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jjunkin\Documents\City AutoMall Deals for The Junk\State of Indiana\S of IN Bid # 24-76202 - TRUCKS-(Chevy)\"/>
    </mc:Choice>
  </mc:AlternateContent>
  <xr:revisionPtr revIDLastSave="0" documentId="8_{82396D87-7C32-41BE-9F20-CCF20AA30C9B}" xr6:coauthVersionLast="47" xr6:coauthVersionMax="47" xr10:uidLastSave="{00000000-0000-0000-0000-000000000000}"/>
  <bookViews>
    <workbookView xWindow="28680" yWindow="-90" windowWidth="29040" windowHeight="15840" tabRatio="749" activeTab="2" xr2:uid="{00000000-000D-0000-FFFF-FFFF00000000}"/>
  </bookViews>
  <sheets>
    <sheet name="Instructions" sheetId="31" r:id="rId1"/>
    <sheet name="Cost Component Definitions" sheetId="32" r:id="rId2"/>
    <sheet name="A. Vehicle Min Specs" sheetId="3" r:id="rId3"/>
    <sheet name="B. Bid Cost " sheetId="33" r:id="rId4"/>
    <sheet name="C. Delivery &amp; Discounts" sheetId="30"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33" l="1"/>
  <c r="D14" i="33"/>
  <c r="E13" i="33"/>
  <c r="D13" i="33"/>
  <c r="I14" i="33"/>
  <c r="H14" i="33"/>
  <c r="I13" i="33"/>
  <c r="H13" i="33"/>
  <c r="M14" i="33"/>
  <c r="L14" i="33"/>
  <c r="M13" i="33"/>
  <c r="L13" i="33"/>
  <c r="T51" i="3"/>
  <c r="M17" i="33" s="1"/>
  <c r="M18" i="33" s="1"/>
  <c r="S51" i="3"/>
  <c r="L17" i="33" s="1"/>
  <c r="L18" i="33" s="1"/>
  <c r="M52" i="3"/>
  <c r="I17" i="33" s="1"/>
  <c r="I18" i="33" s="1"/>
  <c r="L52" i="3"/>
  <c r="H17" i="33" s="1"/>
  <c r="H18" i="33" s="1"/>
  <c r="F52" i="3"/>
  <c r="E17" i="33" s="1"/>
  <c r="E18" i="33" s="1"/>
  <c r="E52" i="3"/>
  <c r="D17" i="33" s="1"/>
  <c r="D18" i="33" s="1"/>
  <c r="O14" i="33"/>
  <c r="O13" i="33"/>
  <c r="K14" i="33"/>
  <c r="K13" i="33"/>
  <c r="Y54" i="3"/>
  <c r="O17" i="33" s="1"/>
  <c r="R51" i="3"/>
  <c r="K17" i="33" s="1"/>
  <c r="K18" i="33" s="1"/>
  <c r="D52" i="3" l="1"/>
  <c r="C17" i="33" s="1"/>
  <c r="C18" i="33" s="1"/>
  <c r="G14" i="33"/>
  <c r="C14" i="33"/>
  <c r="G13" i="33"/>
  <c r="C13" i="33"/>
  <c r="O18" i="33"/>
  <c r="K52" i="3"/>
  <c r="G17" i="33" s="1"/>
  <c r="G18" i="33" s="1"/>
</calcChain>
</file>

<file path=xl/sharedStrings.xml><?xml version="1.0" encoding="utf-8"?>
<sst xmlns="http://schemas.openxmlformats.org/spreadsheetml/2006/main" count="530" uniqueCount="135">
  <si>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</si>
  <si>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</si>
  <si>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</si>
  <si>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</si>
  <si>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</si>
  <si>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</si>
  <si>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</si>
  <si>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</si>
  <si>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</si>
  <si>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</si>
  <si>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</si>
  <si>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</si>
  <si>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</si>
  <si>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</si>
  <si>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</si>
  <si>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</si>
  <si>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</si>
  <si>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</si>
  <si>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</si>
  <si>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</si>
  <si>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</si>
  <si>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</si>
  <si>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</si>
  <si>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</si>
  <si>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</si>
  <si>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</si>
  <si>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</si>
  <si>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</si>
  <si>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</si>
  <si>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Tab A. Vehicle Minimum Specifications</t>
  </si>
  <si>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</si>
  <si>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</si>
  <si>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</si>
  <si>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</si>
  <si>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</si>
  <si>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</si>
  <si>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</si>
  <si>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</si>
  <si>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</si>
  <si>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</si>
  <si>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</si>
  <si>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</si>
  <si>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</si>
  <si>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</si>
  <si>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</si>
  <si>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</si>
  <si>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</si>
  <si>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</si>
  <si>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</si>
  <si>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</si>
  <si>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</si>
  <si>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</si>
  <si>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</si>
  <si>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</si>
  <si>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</si>
  <si>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</si>
  <si>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</si>
  <si>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</si>
  <si>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</si>
  <si>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</si>
  <si>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</si>
  <si>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</si>
  <si>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</si>
  <si>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</si>
  <si>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</si>
  <si>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</si>
  <si>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</si>
  <si>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</si>
  <si>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</si>
  <si>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</si>
  <si>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</si>
  <si>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</si>
  <si>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</si>
  <si>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</si>
  <si>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</si>
  <si>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</si>
  <si>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</si>
  <si>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</si>
  <si>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</si>
  <si>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</si>
  <si>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</si>
  <si>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</si>
  <si>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</si>
  <si>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</si>
  <si>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</si>
  <si>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</si>
  <si>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</si>
  <si>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</si>
  <si>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</si>
  <si>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</si>
  <si>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</si>
  <si>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</si>
  <si>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</si>
  <si>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</si>
  <si>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</si>
  <si>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</si>
  <si>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</si>
  <si>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</si>
  <si>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</si>
  <si>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</si>
  <si>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</si>
  <si>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</si>
  <si>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</si>
  <si>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</si>
  <si>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</si>
  <si>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</si>
  <si>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</si>
  <si>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</si>
  <si>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</si>
  <si>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</si>
  <si>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Chevrolet</t>
  </si>
  <si>
    <t>N</t>
  </si>
  <si>
    <t>Y</t>
  </si>
  <si>
    <t>Not Available</t>
  </si>
  <si>
    <t>NO BID</t>
  </si>
  <si>
    <t xml:space="preserve">Y </t>
  </si>
  <si>
    <t xml:space="preserve">Silverado 2500 HD Double Cab with Standard 8' Box </t>
  </si>
  <si>
    <t>Silverado 1500 Double Cab with Standard 6.75' Box</t>
  </si>
  <si>
    <t>Silverado 3500 HD Double Cab with Standard 8' Box</t>
  </si>
  <si>
    <t>Whitley County Chevrolet LLC</t>
  </si>
  <si>
    <t>3040 E. Business 30 / Columbia City, IN 46725</t>
  </si>
  <si>
    <t>Pricing matched proposed pricing on Clarified Bid Cost Template due 8/10/2023 @ 10am ET</t>
  </si>
  <si>
    <t>BAFO Pricing</t>
  </si>
  <si>
    <t>BAFO Round</t>
  </si>
  <si>
    <t>STATE OF INDIANA NEGOTIATED BID # 24-76202 - Vehicles - Trucks</t>
  </si>
  <si>
    <t>COMPANY NAME:</t>
  </si>
  <si>
    <r>
      <t xml:space="preserve">BAFO BID Response: </t>
    </r>
    <r>
      <rPr>
        <b/>
        <sz val="13"/>
        <color indexed="10"/>
        <rFont val="Calibri"/>
        <family val="2"/>
      </rPr>
      <t xml:space="preserve"> August 10, 2023</t>
    </r>
    <r>
      <rPr>
        <b/>
        <sz val="13"/>
        <color indexed="8"/>
        <rFont val="Calibri"/>
        <family val="2"/>
      </rPr>
      <t xml:space="preserve"> </t>
    </r>
    <r>
      <rPr>
        <b/>
        <sz val="13"/>
        <color indexed="10"/>
        <rFont val="Calibri"/>
        <family val="2"/>
      </rPr>
      <t>BY 12:00 PM EDT</t>
    </r>
  </si>
  <si>
    <t>INSTRUCTIONS:</t>
  </si>
  <si>
    <r>
      <t xml:space="preserve">Please populate the </t>
    </r>
    <r>
      <rPr>
        <b/>
        <sz val="11"/>
        <color indexed="8"/>
        <rFont val="Calibri"/>
        <family val="2"/>
      </rPr>
      <t>YELLOW</t>
    </r>
    <r>
      <rPr>
        <b/>
        <sz val="11"/>
        <color indexed="8"/>
        <rFont val="Calibri"/>
        <family val="2"/>
      </rPr>
      <t>-</t>
    </r>
    <r>
      <rPr>
        <b/>
        <sz val="11"/>
        <color indexed="8"/>
        <rFont val="Calibri"/>
        <family val="2"/>
      </rPr>
      <t>SHADED CELLS</t>
    </r>
    <r>
      <rPr>
        <sz val="11"/>
        <color theme="1"/>
        <rFont val="Calibri"/>
        <family val="2"/>
        <scheme val="minor"/>
      </rPr>
      <t xml:space="preserve"> in this workbook.  Blue cells will automatically populate. </t>
    </r>
  </si>
  <si>
    <r>
      <t xml:space="preserve">1. </t>
    </r>
    <r>
      <rPr>
        <b/>
        <sz val="11"/>
        <color indexed="8"/>
        <rFont val="Calibri"/>
        <family val="2"/>
      </rPr>
      <t>BAFO TOTAL</t>
    </r>
    <r>
      <rPr>
        <sz val="11"/>
        <color theme="1"/>
        <rFont val="Calibri"/>
        <family val="2"/>
        <scheme val="minor"/>
      </rPr>
      <t xml:space="preserve"> shall be the price of each item offered to the State based upon the Clarification Bid Cost Template requested 8/7/2023 and due 8/10/2023 at 10:00 AM ET.</t>
    </r>
  </si>
  <si>
    <r>
      <t xml:space="preserve">2. Price must be </t>
    </r>
    <r>
      <rPr>
        <b/>
        <sz val="11"/>
        <rFont val="Calibri"/>
        <family val="2"/>
      </rPr>
      <t>ALL INCLUSIVE</t>
    </r>
    <r>
      <rPr>
        <sz val="11"/>
        <rFont val="Calibri"/>
        <family val="2"/>
      </rPr>
      <t xml:space="preserve">, including delivery, packaging, and all administrative costs. Definitions on Cost Component Definitions tab applies. </t>
    </r>
    <r>
      <rPr>
        <b/>
        <sz val="11"/>
        <rFont val="Calibri"/>
        <family val="2"/>
      </rPr>
      <t>No additional charges will be accepted.</t>
    </r>
  </si>
  <si>
    <t>3. The State intends to award to the overall low bidder meeting all specifications.</t>
  </si>
  <si>
    <r>
      <t xml:space="preserve">4. The </t>
    </r>
    <r>
      <rPr>
        <b/>
        <sz val="11"/>
        <color indexed="8"/>
        <rFont val="Calibri"/>
        <family val="2"/>
      </rPr>
      <t>Total Bid Amount</t>
    </r>
    <r>
      <rPr>
        <sz val="11"/>
        <color theme="1"/>
        <rFont val="Calibri"/>
        <family val="2"/>
        <scheme val="minor"/>
      </rPr>
      <t xml:space="preserve"> is automatically calculated based on the BAFO unit prices submitted by the respondent.  This total bid amount shall be used when Respondent is completing the Indiana Economic Impact (IEI) form.</t>
    </r>
  </si>
  <si>
    <r>
      <t xml:space="preserve">5. Return </t>
    </r>
    <r>
      <rPr>
        <b/>
        <sz val="11"/>
        <color indexed="8"/>
        <rFont val="Calibri"/>
        <family val="2"/>
      </rPr>
      <t>WORKING</t>
    </r>
    <r>
      <rPr>
        <sz val="11"/>
        <color theme="1"/>
        <rFont val="Calibri"/>
        <family val="2"/>
        <scheme val="minor"/>
      </rPr>
      <t xml:space="preserve"> Excel file with bid response (ie: NO PDFs).  Bids submitted without a working copy of this Excel file </t>
    </r>
    <r>
      <rPr>
        <b/>
        <u/>
        <sz val="11"/>
        <color indexed="8"/>
        <rFont val="Calibri"/>
        <family val="2"/>
      </rPr>
      <t>may be deemed unresponsive</t>
    </r>
    <r>
      <rPr>
        <sz val="11"/>
        <color theme="1"/>
        <rFont val="Calibri"/>
        <family val="2"/>
        <scheme val="minor"/>
      </rPr>
      <t>.</t>
    </r>
  </si>
  <si>
    <t>Whitley County Chevrolet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</si>
</sst>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35">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i/>
      <u/>
      <sz val="10"/>
      <name val="Arial"/>
      <family val="2"/>
    </font>
    <font>
      <b/>
      <u/>
      <sz val="10"/>
      <name val="Arial"/>
      <family val="2"/>
    </font>
    <font>
      <sz val="14"/>
      <name val="Arial"/>
      <family val="2"/>
    </font>
    <font>
      <sz val="14"/>
      <color indexed="8"/>
      <name val="Arial"/>
      <family val="2"/>
    </font>
    <font>
      <sz val="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
      <b/>
      <sz val="10"/>
      <color rgb="FFFF0000"/>
      <name val="Calibri"/>
      <family val="2"/>
      <scheme val="minor"/>
    </font>
    <font>
      <b/>
      <u/>
      <sz val="15"/>
      <name val="Calibri"/>
      <family val="2"/>
      <scheme val="minor"/>
    </font>
    <font>
      <sz val="15"/>
      <color theme="1"/>
      <name val="Calibri"/>
      <family val="2"/>
      <scheme val="minor"/>
    </font>
    <font>
      <b/>
      <u/>
      <sz val="15"/>
      <color rgb="FFFF0000"/>
      <name val="Calibri"/>
      <family val="2"/>
      <scheme val="minor"/>
    </font>
    <font>
      <b/>
      <sz val="14"/>
      <color theme="1"/>
      <name val="Calibri"/>
      <family val="2"/>
      <scheme val="minor"/>
    </font>
    <font>
      <b/>
      <sz val="13"/>
      <color theme="1"/>
      <name val="Calibri"/>
      <family val="2"/>
      <scheme val="minor"/>
    </font>
    <font>
      <b/>
      <sz val="13"/>
      <color indexed="10"/>
      <name val="Calibri"/>
      <family val="2"/>
    </font>
    <font>
      <b/>
      <sz val="13"/>
      <color indexed="8"/>
      <name val="Calibri"/>
      <family val="2"/>
    </font>
    <font>
      <b/>
      <sz val="12"/>
      <color theme="1"/>
      <name val="Calibri"/>
      <family val="2"/>
      <scheme val="minor"/>
    </font>
    <font>
      <b/>
      <sz val="11"/>
      <color indexed="8"/>
      <name val="Calibri"/>
      <family val="2"/>
    </font>
    <font>
      <sz val="11"/>
      <name val="Calibri"/>
      <family val="2"/>
      <scheme val="minor"/>
    </font>
    <font>
      <b/>
      <sz val="11"/>
      <name val="Calibri"/>
      <family val="2"/>
    </font>
    <font>
      <sz val="11"/>
      <name val="Calibri"/>
      <family val="2"/>
    </font>
    <font>
      <b/>
      <u/>
      <sz val="11"/>
      <color indexed="8"/>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C000"/>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3" fillId="0" borderId="0"/>
  </cellStyleXfs>
  <cellXfs count="135">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0"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0" fontId="3" fillId="7" borderId="0" xfId="2" applyFont="1" applyFill="1"/>
    <xf numFmtId="1" fontId="1" fillId="0" borderId="3" xfId="2" applyNumberFormat="1" applyFont="1" applyBorder="1" applyAlignment="1">
      <alignment horizontal="center" vertical="center" wrapText="1"/>
    </xf>
    <xf numFmtId="0" fontId="9" fillId="0" borderId="0" xfId="2" applyFont="1"/>
    <xf numFmtId="0" fontId="11" fillId="0" borderId="0" xfId="1" applyFont="1" applyAlignment="1" applyProtection="1">
      <alignment horizontal="left"/>
      <protection hidden="1"/>
    </xf>
    <xf numFmtId="0" fontId="12" fillId="7" borderId="0" xfId="1" applyFont="1" applyFill="1" applyAlignment="1" applyProtection="1">
      <alignment horizontal="left" vertical="top"/>
      <protection hidden="1"/>
    </xf>
    <xf numFmtId="0" fontId="11" fillId="0" borderId="0" xfId="1" applyFont="1" applyAlignment="1">
      <alignment horizontal="left"/>
    </xf>
    <xf numFmtId="0" fontId="14" fillId="7" borderId="0" xfId="1" applyFont="1" applyFill="1" applyAlignment="1" applyProtection="1">
      <alignment vertical="top"/>
      <protection hidden="1"/>
    </xf>
    <xf numFmtId="0" fontId="14" fillId="7" borderId="0" xfId="1" applyFont="1" applyFill="1" applyAlignment="1" applyProtection="1">
      <alignment horizontal="left" vertical="top"/>
      <protection hidden="1"/>
    </xf>
    <xf numFmtId="0" fontId="13" fillId="0" borderId="0" xfId="6" applyAlignment="1" applyProtection="1">
      <alignment vertical="top"/>
      <protection hidden="1"/>
    </xf>
    <xf numFmtId="0" fontId="13" fillId="0" borderId="0" xfId="6" applyAlignment="1">
      <alignment vertical="top"/>
    </xf>
    <xf numFmtId="0" fontId="15" fillId="7" borderId="0" xfId="1" applyFont="1" applyFill="1" applyAlignment="1" applyProtection="1">
      <alignment horizontal="left" vertical="top"/>
      <protection hidden="1"/>
    </xf>
    <xf numFmtId="0" fontId="16" fillId="7" borderId="0" xfId="6" applyFont="1" applyFill="1" applyAlignment="1" applyProtection="1">
      <alignment vertical="top"/>
      <protection hidden="1"/>
    </xf>
    <xf numFmtId="0" fontId="10"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0"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0" fillId="7" borderId="0" xfId="1" applyFont="1" applyFill="1" applyAlignment="1" applyProtection="1">
      <alignment vertical="top"/>
      <protection hidden="1"/>
    </xf>
    <xf numFmtId="0" fontId="1" fillId="7" borderId="0" xfId="1" applyFill="1" applyAlignment="1" applyProtection="1">
      <alignment horizontal="left" vertical="center" wrapText="1"/>
      <protection hidden="1"/>
    </xf>
    <xf numFmtId="0" fontId="13" fillId="7" borderId="0" xfId="6" applyFill="1" applyAlignment="1" applyProtection="1">
      <alignment vertical="top"/>
      <protection hidden="1"/>
    </xf>
    <xf numFmtId="0" fontId="13" fillId="7" borderId="0" xfId="1" applyFont="1" applyFill="1" applyAlignment="1" applyProtection="1">
      <alignment vertical="top" wrapText="1"/>
      <protection hidden="1"/>
    </xf>
    <xf numFmtId="0" fontId="14" fillId="7" borderId="0" xfId="1" applyFont="1" applyFill="1" applyAlignment="1" applyProtection="1">
      <alignment vertical="top" wrapText="1"/>
      <protection hidden="1"/>
    </xf>
    <xf numFmtId="0" fontId="13" fillId="0" borderId="0" xfId="1" applyFont="1" applyAlignment="1" applyProtection="1">
      <alignment vertical="top"/>
      <protection hidden="1"/>
    </xf>
    <xf numFmtId="0" fontId="13"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18" fillId="0" borderId="0" xfId="0" applyFont="1"/>
    <xf numFmtId="0" fontId="19" fillId="0" borderId="0" xfId="0" applyFont="1"/>
    <xf numFmtId="0" fontId="20" fillId="0" borderId="0" xfId="0" applyFont="1"/>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xf>
    <xf numFmtId="0" fontId="18"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164" fontId="1" fillId="5" borderId="3" xfId="1" applyNumberFormat="1" applyFill="1" applyBorder="1" applyProtection="1">
      <protection locked="0"/>
    </xf>
    <xf numFmtId="0" fontId="1" fillId="0" borderId="0" xfId="2" applyFont="1" applyAlignment="1" applyProtection="1">
      <alignment horizontal="left"/>
      <protection locked="0"/>
    </xf>
    <xf numFmtId="0" fontId="6" fillId="0" borderId="0" xfId="2" applyFont="1" applyAlignment="1">
      <alignment horizontal="center"/>
    </xf>
    <xf numFmtId="0" fontId="6" fillId="2" borderId="3" xfId="2" applyFont="1" applyFill="1" applyBorder="1" applyAlignment="1">
      <alignment horizontal="center" vertical="center" wrapText="1"/>
    </xf>
    <xf numFmtId="0" fontId="1" fillId="4" borderId="3" xfId="2" applyFont="1" applyFill="1" applyBorder="1" applyAlignment="1" applyProtection="1">
      <alignment horizontal="center" vertical="center"/>
      <protection locked="0"/>
    </xf>
    <xf numFmtId="44" fontId="1" fillId="4" borderId="3" xfId="3" applyFont="1" applyFill="1" applyBorder="1" applyAlignment="1" applyProtection="1">
      <alignment horizontal="center" vertical="center"/>
      <protection locked="0"/>
    </xf>
    <xf numFmtId="0" fontId="1" fillId="4" borderId="3" xfId="2" applyFont="1" applyFill="1" applyBorder="1" applyAlignment="1">
      <alignment horizontal="center" vertical="center"/>
    </xf>
    <xf numFmtId="44" fontId="1" fillId="4" borderId="3" xfId="3" applyFont="1" applyFill="1" applyBorder="1" applyAlignment="1" applyProtection="1">
      <alignment horizontal="center" vertical="center"/>
    </xf>
    <xf numFmtId="14" fontId="1" fillId="0" borderId="0" xfId="2" applyNumberFormat="1" applyFont="1" applyAlignment="1" applyProtection="1">
      <alignment horizontal="left"/>
      <protection locked="0"/>
    </xf>
    <xf numFmtId="0" fontId="0" fillId="10" borderId="3" xfId="0" applyFill="1" applyBorder="1" applyAlignment="1">
      <alignment wrapText="1"/>
    </xf>
    <xf numFmtId="0" fontId="0" fillId="0" borderId="0" xfId="0" applyAlignment="1">
      <alignment wrapText="1"/>
    </xf>
    <xf numFmtId="0" fontId="0" fillId="10" borderId="3" xfId="0" applyFill="1" applyBorder="1" applyProtection="1">
      <protection locked="0"/>
    </xf>
    <xf numFmtId="0" fontId="21" fillId="0" borderId="3" xfId="0" applyFont="1" applyBorder="1" applyAlignment="1">
      <alignment horizontal="center" vertical="center" wrapText="1"/>
    </xf>
    <xf numFmtId="164" fontId="1" fillId="10" borderId="3" xfId="1" applyNumberFormat="1" applyFill="1" applyBorder="1"/>
    <xf numFmtId="10" fontId="1" fillId="10" borderId="3" xfId="4" applyNumberFormat="1" applyFont="1" applyFill="1" applyBorder="1" applyAlignment="1" applyProtection="1">
      <alignment horizontal="center" vertical="center" wrapText="1"/>
    </xf>
    <xf numFmtId="10" fontId="1" fillId="10" borderId="3" xfId="2" applyNumberFormat="1" applyFont="1" applyFill="1" applyBorder="1" applyAlignment="1">
      <alignment horizontal="center" vertical="center" wrapText="1"/>
    </xf>
    <xf numFmtId="0" fontId="6" fillId="0" borderId="0" xfId="1" applyFont="1" applyAlignment="1">
      <alignment horizontal="center"/>
    </xf>
    <xf numFmtId="0" fontId="22" fillId="3" borderId="0" xfId="0" applyFont="1" applyFill="1" applyAlignment="1">
      <alignment vertical="center"/>
    </xf>
    <xf numFmtId="0" fontId="23" fillId="3" borderId="0" xfId="0" applyFont="1" applyFill="1" applyAlignment="1">
      <alignment vertical="center"/>
    </xf>
    <xf numFmtId="0" fontId="24" fillId="3" borderId="0" xfId="0" applyFont="1" applyFill="1" applyAlignment="1">
      <alignment horizontal="center" vertical="center"/>
    </xf>
    <xf numFmtId="0" fontId="25" fillId="0" borderId="0" xfId="0" applyFont="1" applyAlignment="1">
      <alignment horizontal="left"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5" fillId="3" borderId="0" xfId="0" applyFont="1" applyFill="1" applyAlignment="1">
      <alignment horizontal="left" vertical="center"/>
    </xf>
    <xf numFmtId="0" fontId="26" fillId="3" borderId="0" xfId="0" applyFont="1" applyFill="1" applyAlignment="1">
      <alignment horizontal="left" vertical="center" indent="2"/>
    </xf>
    <xf numFmtId="0" fontId="29" fillId="3" borderId="0" xfId="0" applyFont="1" applyFill="1" applyAlignment="1">
      <alignment horizontal="left" vertical="center"/>
    </xf>
    <xf numFmtId="0" fontId="0" fillId="3" borderId="3" xfId="0" applyFill="1" applyBorder="1" applyAlignment="1">
      <alignment horizontal="left" vertical="center" wrapText="1"/>
    </xf>
    <xf numFmtId="0" fontId="0" fillId="3" borderId="9"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11" borderId="5" xfId="0" applyFill="1" applyBorder="1" applyAlignment="1">
      <alignment horizontal="left" vertical="center"/>
    </xf>
    <xf numFmtId="0" fontId="0" fillId="11" borderId="6" xfId="0" applyFill="1" applyBorder="1" applyAlignment="1">
      <alignment horizontal="left" vertical="center"/>
    </xf>
    <xf numFmtId="0" fontId="0" fillId="11" borderId="7" xfId="0" applyFill="1" applyBorder="1" applyAlignment="1">
      <alignment horizontal="left" vertical="center"/>
    </xf>
    <xf numFmtId="0" fontId="0" fillId="3" borderId="8" xfId="0" applyFill="1" applyBorder="1" applyAlignment="1">
      <alignment horizontal="left" vertical="center" wrapText="1"/>
    </xf>
    <xf numFmtId="0" fontId="31" fillId="3" borderId="3" xfId="0" applyFont="1" applyFill="1" applyBorder="1" applyAlignment="1">
      <alignment horizontal="left" vertical="center" wrapText="1"/>
    </xf>
    <xf numFmtId="0" fontId="0" fillId="0" borderId="3" xfId="0" applyBorder="1" applyAlignment="1">
      <alignment horizontal="left" vertical="center" wrapText="1"/>
    </xf>
    <xf numFmtId="0" fontId="0" fillId="3" borderId="3" xfId="0" applyFill="1" applyBorder="1" applyAlignment="1">
      <alignment horizontal="left" vertical="top" wrapText="1"/>
    </xf>
    <xf numFmtId="0" fontId="1" fillId="0" borderId="0" xfId="2" applyFont="1" applyAlignment="1">
      <alignment horizontal="left" vertical="center" wrapText="1"/>
    </xf>
    <xf numFmtId="0" fontId="17" fillId="0" borderId="0" xfId="6" applyFont="1" applyAlignment="1" applyProtection="1">
      <alignment wrapText="1"/>
      <protection hidden="1"/>
    </xf>
    <xf numFmtId="14" fontId="1" fillId="5" borderId="3" xfId="2" applyNumberFormat="1" applyFont="1" applyFill="1" applyBorder="1" applyAlignment="1" applyProtection="1">
      <alignment horizontal="left"/>
      <protection locked="0"/>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4"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6" fillId="2" borderId="1" xfId="2" applyFont="1" applyFill="1" applyBorder="1" applyAlignment="1">
      <alignment horizontal="center"/>
    </xf>
    <xf numFmtId="0" fontId="6" fillId="2" borderId="4" xfId="2" applyFont="1" applyFill="1" applyBorder="1" applyAlignment="1">
      <alignment horizontal="center"/>
    </xf>
    <xf numFmtId="0" fontId="6" fillId="2" borderId="2" xfId="2" applyFont="1" applyFill="1" applyBorder="1" applyAlignment="1">
      <alignment horizontal="center"/>
    </xf>
    <xf numFmtId="0" fontId="18"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B1:I17"/>
  <sheetViews>
    <sheetView showGridLines="0" zoomScale="95" zoomScaleNormal="95" workbookViewId="0"/>
  </sheetViews>
  <sheetFormatPr defaultColWidth="8" defaultRowHeight="10.199999999999999"/>
  <cols>
    <col min="1" max="1" width="8" style="33"/>
    <col min="2" max="2" width="51.77734375" style="51" customWidth="1"/>
    <col min="3" max="3" width="8" style="51"/>
    <col min="4" max="16384" width="8" style="33"/>
  </cols>
  <sheetData>
    <row r="1" spans="2:9" ht="14.4">
      <c r="B1"/>
      <c r="C1"/>
      <c r="D1"/>
      <c r="E1"/>
      <c r="F1"/>
      <c r="G1"/>
      <c r="H1"/>
      <c r="I1"/>
    </row>
    <row r="2" spans="2:9" ht="19.8">
      <c r="B2" s="98" t="s">
        <v>124</v>
      </c>
      <c r="C2" s="99"/>
      <c r="D2" s="99"/>
      <c r="E2" s="99"/>
      <c r="F2" s="99"/>
      <c r="G2" s="99"/>
      <c r="H2" s="99"/>
      <c r="I2" s="99"/>
    </row>
    <row r="3" spans="2:9" ht="20.399999999999999" thickBot="1">
      <c r="B3" s="100"/>
      <c r="C3" s="33"/>
      <c r="E3" s="99"/>
      <c r="G3" s="99"/>
      <c r="H3" s="99"/>
      <c r="I3" s="99"/>
    </row>
    <row r="4" spans="2:9" ht="18.600000000000001" thickBot="1">
      <c r="B4" s="101"/>
      <c r="C4" s="102" t="s">
        <v>125</v>
      </c>
      <c r="D4" s="103"/>
      <c r="E4" s="109" t="s">
        <v>134</v>
      </c>
      <c r="F4" s="110"/>
      <c r="G4" s="110"/>
      <c r="H4" s="110"/>
      <c r="I4" s="111"/>
    </row>
    <row r="5" spans="2:9" ht="12" customHeight="1">
      <c r="B5" s="104"/>
      <c r="C5" s="33"/>
      <c r="D5" s="102"/>
    </row>
    <row r="6" spans="2:9" ht="17.399999999999999">
      <c r="B6" s="105" t="s">
        <v>126</v>
      </c>
      <c r="C6"/>
      <c r="D6"/>
      <c r="E6"/>
      <c r="F6"/>
      <c r="G6"/>
      <c r="H6"/>
      <c r="I6"/>
    </row>
    <row r="7" spans="2:9" ht="14.4">
      <c r="B7"/>
      <c r="C7"/>
      <c r="D7"/>
      <c r="E7"/>
      <c r="F7"/>
      <c r="G7"/>
      <c r="H7"/>
      <c r="I7"/>
    </row>
    <row r="8" spans="2:9" ht="14.4">
      <c r="B8"/>
      <c r="C8"/>
      <c r="D8"/>
      <c r="E8"/>
      <c r="F8"/>
      <c r="G8"/>
      <c r="H8"/>
      <c r="I8"/>
    </row>
    <row r="9" spans="2:9" ht="15.6">
      <c r="B9" s="106" t="s">
        <v>127</v>
      </c>
      <c r="C9"/>
      <c r="D9"/>
      <c r="E9"/>
      <c r="F9"/>
      <c r="G9"/>
      <c r="H9"/>
      <c r="I9"/>
    </row>
    <row r="10" spans="2:9" ht="18.600000000000001" thickBot="1">
      <c r="B10" s="104"/>
      <c r="C10"/>
      <c r="D10"/>
      <c r="E10"/>
      <c r="F10"/>
      <c r="G10"/>
      <c r="H10"/>
      <c r="I10"/>
    </row>
    <row r="11" spans="2:9" ht="15" thickBot="1">
      <c r="B11" s="112" t="s">
        <v>128</v>
      </c>
      <c r="C11" s="113"/>
      <c r="D11" s="113"/>
      <c r="E11" s="113"/>
      <c r="F11" s="113"/>
      <c r="G11" s="113"/>
      <c r="H11" s="113"/>
      <c r="I11" s="114"/>
    </row>
    <row r="12" spans="2:9" ht="38.4" customHeight="1">
      <c r="B12" s="115" t="s">
        <v>129</v>
      </c>
      <c r="C12" s="115"/>
      <c r="D12" s="115"/>
      <c r="E12" s="115"/>
      <c r="F12" s="115"/>
      <c r="G12" s="115"/>
      <c r="H12" s="115"/>
      <c r="I12" s="115"/>
    </row>
    <row r="13" spans="2:9" ht="30" customHeight="1">
      <c r="B13" s="116" t="s">
        <v>130</v>
      </c>
      <c r="C13" s="116"/>
      <c r="D13" s="116"/>
      <c r="E13" s="116"/>
      <c r="F13" s="116"/>
      <c r="G13" s="116"/>
      <c r="H13" s="116"/>
      <c r="I13" s="116"/>
    </row>
    <row r="14" spans="2:9" ht="14.4">
      <c r="B14" s="117" t="s">
        <v>131</v>
      </c>
      <c r="C14" s="117"/>
      <c r="D14" s="117"/>
      <c r="E14" s="117"/>
      <c r="F14" s="117"/>
      <c r="G14" s="117"/>
      <c r="H14" s="117"/>
      <c r="I14" s="117"/>
    </row>
    <row r="15" spans="2:9" ht="28.8" customHeight="1">
      <c r="B15" s="118" t="s">
        <v>132</v>
      </c>
      <c r="C15" s="118"/>
      <c r="D15" s="118"/>
      <c r="E15" s="118"/>
      <c r="F15" s="118"/>
      <c r="G15" s="118"/>
      <c r="H15" s="118"/>
      <c r="I15" s="118"/>
    </row>
    <row r="16" spans="2:9" ht="30" customHeight="1">
      <c r="B16" s="107" t="s">
        <v>133</v>
      </c>
      <c r="C16" s="107"/>
      <c r="D16" s="107"/>
      <c r="E16" s="107"/>
      <c r="F16" s="107"/>
      <c r="G16" s="107"/>
      <c r="H16" s="107"/>
      <c r="I16" s="107"/>
    </row>
    <row r="17" spans="2:9" ht="14.4">
      <c r="B17" s="108"/>
      <c r="C17" s="108"/>
      <c r="D17" s="108"/>
      <c r="E17" s="108"/>
      <c r="F17" s="108"/>
      <c r="G17" s="108"/>
      <c r="H17" s="108"/>
      <c r="I17" s="108"/>
    </row>
  </sheetData>
  <mergeCells count="8">
    <mergeCell ref="B16:I16"/>
    <mergeCell ref="B17:I17"/>
    <mergeCell ref="E4:I4"/>
    <mergeCell ref="B11:I11"/>
    <mergeCell ref="B12:I12"/>
    <mergeCell ref="B13:I13"/>
    <mergeCell ref="B14:I14"/>
    <mergeCell ref="B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4BBB-BF69-45BC-8273-42F1745EF553}">
  <dimension ref="A1:M75"/>
  <sheetViews>
    <sheetView showGridLines="0" zoomScale="110" zoomScaleNormal="110" workbookViewId="0">
      <selection activeCell="C9" sqref="C9"/>
    </sheetView>
  </sheetViews>
  <sheetFormatPr defaultColWidth="8" defaultRowHeight="10.199999999999999"/>
  <cols>
    <col min="1" max="1" width="2" style="33" customWidth="1"/>
    <col min="2" max="2" width="26.44140625" style="51" customWidth="1"/>
    <col min="3" max="3" width="64.44140625" style="51" customWidth="1"/>
    <col min="4" max="16384" width="8" style="33"/>
  </cols>
  <sheetData>
    <row r="1" spans="1:13" ht="13.2">
      <c r="A1" s="45" t="s">
        <v>30</v>
      </c>
      <c r="B1" s="30"/>
      <c r="C1" s="31"/>
      <c r="D1" s="32"/>
      <c r="E1" s="32"/>
      <c r="F1" s="32"/>
      <c r="G1" s="32"/>
      <c r="H1" s="32"/>
      <c r="I1" s="32"/>
      <c r="J1" s="32"/>
      <c r="K1" s="32"/>
      <c r="L1" s="32"/>
      <c r="M1" s="32"/>
    </row>
    <row r="2" spans="1:13" s="29" customFormat="1" ht="17.399999999999999">
      <c r="A2" s="27"/>
      <c r="B2" s="34"/>
      <c r="C2" s="27"/>
      <c r="D2" s="27"/>
      <c r="E2" s="34"/>
      <c r="F2" s="28"/>
      <c r="G2" s="28"/>
      <c r="H2" s="28"/>
      <c r="I2" s="28"/>
    </row>
    <row r="3" spans="1:13" s="39" customFormat="1" ht="13.2">
      <c r="A3" s="35"/>
      <c r="B3" s="26" t="s">
        <v>31</v>
      </c>
      <c r="C3" s="37"/>
      <c r="D3" s="38"/>
      <c r="E3" s="38"/>
      <c r="F3" s="38"/>
      <c r="G3" s="38"/>
      <c r="H3" s="38"/>
      <c r="I3" s="38"/>
      <c r="J3" s="38"/>
      <c r="K3" s="38"/>
      <c r="L3" s="38"/>
      <c r="M3" s="38"/>
    </row>
    <row r="4" spans="1:13" s="39" customFormat="1" ht="23.25" customHeight="1">
      <c r="A4" s="35"/>
      <c r="B4" s="119" t="s">
        <v>32</v>
      </c>
      <c r="C4" s="119"/>
      <c r="D4" s="38"/>
      <c r="E4" s="38"/>
      <c r="F4" s="38"/>
      <c r="G4" s="38"/>
      <c r="H4" s="38"/>
      <c r="I4" s="38"/>
      <c r="J4" s="38"/>
      <c r="K4" s="38"/>
      <c r="L4" s="38"/>
      <c r="M4" s="38"/>
    </row>
    <row r="5" spans="1:13" s="39" customFormat="1" ht="24.75" customHeight="1">
      <c r="A5" s="35"/>
      <c r="D5" s="38"/>
      <c r="E5" s="38"/>
      <c r="F5" s="38"/>
      <c r="G5" s="38"/>
      <c r="H5" s="38"/>
      <c r="I5" s="38"/>
      <c r="J5" s="38"/>
      <c r="K5" s="38"/>
      <c r="L5" s="38"/>
      <c r="M5" s="38"/>
    </row>
    <row r="6" spans="1:13" s="39" customFormat="1" ht="13.2">
      <c r="A6" s="35"/>
      <c r="B6" s="52" t="s">
        <v>33</v>
      </c>
      <c r="C6" s="52" t="s">
        <v>34</v>
      </c>
      <c r="D6" s="38"/>
      <c r="E6" s="38"/>
      <c r="F6" s="38"/>
      <c r="G6" s="38"/>
      <c r="H6" s="38"/>
      <c r="I6" s="38"/>
      <c r="J6" s="38"/>
      <c r="K6" s="38"/>
      <c r="L6" s="38"/>
      <c r="M6" s="38"/>
    </row>
    <row r="7" spans="1:13" s="39" customFormat="1" ht="66">
      <c r="A7" s="35"/>
      <c r="B7" s="53" t="s">
        <v>35</v>
      </c>
      <c r="C7" s="54" t="s">
        <v>36</v>
      </c>
      <c r="D7" s="38"/>
      <c r="E7" s="38"/>
      <c r="F7" s="38"/>
      <c r="G7" s="38"/>
      <c r="H7" s="38"/>
      <c r="I7" s="38"/>
      <c r="J7" s="38"/>
      <c r="K7" s="38"/>
      <c r="L7" s="38"/>
      <c r="M7" s="38"/>
    </row>
    <row r="8" spans="1:13" s="39" customFormat="1" ht="79.2">
      <c r="A8" s="38"/>
      <c r="B8" s="53" t="s">
        <v>37</v>
      </c>
      <c r="C8" s="54" t="s">
        <v>48</v>
      </c>
      <c r="D8" s="38"/>
      <c r="E8" s="38"/>
      <c r="F8" s="38"/>
      <c r="G8" s="38"/>
      <c r="H8" s="38"/>
      <c r="I8" s="38"/>
      <c r="J8" s="38"/>
      <c r="K8" s="38"/>
      <c r="L8" s="38"/>
      <c r="M8" s="38"/>
    </row>
    <row r="9" spans="1:13" s="39" customFormat="1" ht="145.19999999999999" customHeight="1">
      <c r="A9" s="38"/>
      <c r="B9" s="53" t="s">
        <v>54</v>
      </c>
      <c r="C9" s="54" t="s">
        <v>109</v>
      </c>
      <c r="D9" s="38"/>
      <c r="E9" s="38"/>
      <c r="F9" s="38"/>
      <c r="G9" s="38"/>
      <c r="H9" s="38"/>
      <c r="I9" s="38"/>
      <c r="J9" s="38"/>
      <c r="K9" s="38"/>
      <c r="L9" s="38"/>
      <c r="M9" s="38"/>
    </row>
    <row r="10" spans="1:13" s="39" customFormat="1" ht="13.2">
      <c r="A10" s="38"/>
      <c r="B10" s="40"/>
      <c r="C10" s="40"/>
      <c r="D10" s="38"/>
      <c r="E10" s="38"/>
      <c r="F10" s="38"/>
      <c r="G10" s="38"/>
      <c r="H10" s="38"/>
      <c r="I10" s="38"/>
      <c r="J10" s="38"/>
      <c r="K10" s="38"/>
      <c r="L10" s="38"/>
      <c r="M10" s="38"/>
    </row>
    <row r="11" spans="1:13" s="39" customFormat="1" ht="13.2">
      <c r="A11" s="38"/>
      <c r="B11" s="40"/>
      <c r="C11" s="42"/>
      <c r="D11" s="38"/>
      <c r="E11" s="38"/>
      <c r="F11" s="38"/>
      <c r="G11" s="38"/>
      <c r="H11" s="38"/>
      <c r="I11" s="38"/>
      <c r="J11" s="38"/>
      <c r="K11" s="38"/>
      <c r="L11" s="38"/>
      <c r="M11" s="38"/>
    </row>
    <row r="12" spans="1:13" s="39" customFormat="1" ht="13.2">
      <c r="A12" s="38"/>
      <c r="B12" s="40"/>
      <c r="C12" s="43"/>
      <c r="D12" s="44"/>
      <c r="E12" s="44"/>
      <c r="F12" s="44"/>
      <c r="G12" s="38"/>
      <c r="H12" s="38"/>
      <c r="I12" s="38"/>
      <c r="J12" s="38"/>
      <c r="K12" s="38"/>
      <c r="L12" s="38"/>
      <c r="M12" s="38"/>
    </row>
    <row r="13" spans="1:13" s="39" customFormat="1" ht="13.2">
      <c r="A13" s="38"/>
      <c r="B13" s="40"/>
      <c r="C13" s="41"/>
      <c r="D13" s="38"/>
      <c r="E13" s="38"/>
      <c r="F13" s="38"/>
      <c r="G13" s="38"/>
      <c r="H13" s="38"/>
      <c r="I13" s="38"/>
      <c r="J13" s="38"/>
      <c r="K13" s="38"/>
      <c r="L13" s="38"/>
      <c r="M13" s="38"/>
    </row>
    <row r="14" spans="1:13" s="39" customFormat="1" ht="13.2">
      <c r="A14" s="38"/>
      <c r="B14" s="40"/>
      <c r="C14" s="36"/>
      <c r="D14" s="38"/>
      <c r="E14" s="38"/>
      <c r="F14" s="38"/>
      <c r="G14" s="38"/>
      <c r="H14" s="38"/>
      <c r="I14" s="38"/>
      <c r="J14" s="38"/>
      <c r="K14" s="38"/>
      <c r="L14" s="38"/>
      <c r="M14" s="38"/>
    </row>
    <row r="15" spans="1:13" s="39" customFormat="1" ht="28.5" customHeight="1">
      <c r="A15" s="38"/>
      <c r="B15" s="40"/>
      <c r="C15" s="41"/>
      <c r="D15" s="38"/>
      <c r="E15" s="38"/>
      <c r="F15" s="38"/>
      <c r="G15" s="38"/>
      <c r="H15" s="38"/>
      <c r="I15" s="38"/>
      <c r="J15" s="38"/>
      <c r="K15" s="38"/>
      <c r="L15" s="38"/>
      <c r="M15" s="38"/>
    </row>
    <row r="16" spans="1:13" s="39" customFormat="1" ht="13.2">
      <c r="A16" s="38"/>
      <c r="B16" s="40"/>
      <c r="C16" s="41"/>
      <c r="D16" s="38"/>
      <c r="E16" s="38"/>
      <c r="F16" s="38"/>
      <c r="G16" s="38"/>
      <c r="H16" s="38"/>
      <c r="I16" s="38"/>
      <c r="J16" s="38"/>
      <c r="K16" s="38"/>
      <c r="L16" s="38"/>
      <c r="M16" s="38"/>
    </row>
    <row r="17" spans="1:13" s="39" customFormat="1" ht="13.2">
      <c r="A17" s="38"/>
      <c r="B17" s="40"/>
      <c r="C17" s="36"/>
      <c r="D17" s="38"/>
      <c r="E17" s="38"/>
      <c r="F17" s="38"/>
      <c r="G17" s="38"/>
      <c r="H17" s="38"/>
      <c r="I17" s="38"/>
      <c r="J17" s="38"/>
      <c r="K17" s="38"/>
      <c r="L17" s="38"/>
      <c r="M17" s="38"/>
    </row>
    <row r="18" spans="1:13" s="39" customFormat="1" ht="57" customHeight="1">
      <c r="A18" s="38"/>
      <c r="B18" s="40"/>
      <c r="C18" s="41"/>
      <c r="D18" s="38"/>
      <c r="E18" s="38"/>
      <c r="F18" s="38"/>
      <c r="G18" s="38"/>
      <c r="H18" s="38"/>
      <c r="I18" s="38"/>
      <c r="J18" s="38"/>
      <c r="K18" s="38"/>
      <c r="L18" s="38"/>
      <c r="M18" s="38"/>
    </row>
    <row r="19" spans="1:13" s="39" customFormat="1" ht="97.5" customHeight="1">
      <c r="A19" s="38"/>
      <c r="B19" s="40"/>
      <c r="C19" s="41"/>
      <c r="D19" s="38"/>
      <c r="E19" s="38"/>
      <c r="F19" s="38"/>
      <c r="G19" s="38"/>
      <c r="H19" s="38"/>
      <c r="I19" s="38"/>
      <c r="J19" s="46"/>
      <c r="K19" s="38"/>
      <c r="L19" s="38"/>
      <c r="M19" s="38"/>
    </row>
    <row r="20" spans="1:13" s="39" customFormat="1" ht="13.2">
      <c r="A20" s="38"/>
      <c r="B20" s="40"/>
      <c r="C20" s="41"/>
      <c r="D20" s="38"/>
      <c r="E20" s="38"/>
      <c r="F20" s="38"/>
      <c r="G20" s="38"/>
      <c r="H20" s="38"/>
      <c r="I20" s="38"/>
      <c r="J20" s="46"/>
      <c r="K20" s="38"/>
      <c r="L20" s="38"/>
      <c r="M20" s="38"/>
    </row>
    <row r="21" spans="1:13" s="39" customFormat="1" ht="13.2">
      <c r="A21" s="38"/>
      <c r="B21" s="40"/>
      <c r="C21" s="36"/>
      <c r="D21" s="38"/>
      <c r="E21" s="38"/>
      <c r="F21" s="38"/>
      <c r="G21" s="38"/>
      <c r="H21" s="38"/>
      <c r="I21" s="38"/>
      <c r="J21" s="46"/>
      <c r="K21" s="38"/>
      <c r="L21" s="38"/>
      <c r="M21" s="38"/>
    </row>
    <row r="22" spans="1:13" s="39" customFormat="1" ht="13.2">
      <c r="A22" s="38"/>
      <c r="B22" s="40"/>
      <c r="C22" s="41"/>
      <c r="D22" s="38"/>
      <c r="E22" s="38"/>
      <c r="F22" s="38"/>
      <c r="G22" s="38"/>
      <c r="H22" s="38"/>
      <c r="I22" s="38"/>
      <c r="J22" s="38"/>
      <c r="K22" s="38"/>
      <c r="L22" s="38"/>
      <c r="M22" s="38"/>
    </row>
    <row r="23" spans="1:13" s="39" customFormat="1" ht="13.2">
      <c r="A23" s="55"/>
      <c r="B23" s="56"/>
      <c r="C23" s="57"/>
      <c r="D23" s="38"/>
      <c r="E23" s="120"/>
      <c r="F23" s="120"/>
      <c r="G23" s="120"/>
      <c r="H23" s="120"/>
      <c r="I23" s="120"/>
      <c r="J23" s="120"/>
      <c r="K23" s="120"/>
      <c r="L23" s="120"/>
      <c r="M23" s="120"/>
    </row>
    <row r="24" spans="1:13" ht="12" customHeight="1">
      <c r="A24" s="47"/>
      <c r="B24" s="48"/>
      <c r="C24" s="49"/>
      <c r="D24" s="32"/>
      <c r="E24" s="32"/>
      <c r="F24" s="32"/>
      <c r="G24" s="32"/>
      <c r="H24" s="32"/>
      <c r="I24" s="32"/>
      <c r="J24" s="32"/>
      <c r="K24" s="32"/>
      <c r="L24" s="32"/>
      <c r="M24" s="32"/>
    </row>
    <row r="25" spans="1:13">
      <c r="A25" s="32"/>
      <c r="B25" s="50"/>
      <c r="C25" s="50"/>
      <c r="D25" s="32"/>
      <c r="E25" s="32"/>
      <c r="F25" s="32"/>
      <c r="G25" s="32"/>
      <c r="H25" s="32"/>
      <c r="I25" s="32"/>
      <c r="J25" s="32"/>
      <c r="K25" s="32"/>
      <c r="L25" s="32"/>
      <c r="M25" s="32"/>
    </row>
    <row r="26" spans="1:13" ht="17.399999999999999">
      <c r="A26" s="27"/>
      <c r="B26" s="50"/>
      <c r="C26" s="34"/>
      <c r="D26" s="32"/>
      <c r="E26" s="32"/>
      <c r="F26" s="32"/>
      <c r="G26" s="32"/>
      <c r="H26" s="32"/>
      <c r="I26" s="32"/>
      <c r="J26" s="32"/>
      <c r="K26" s="32"/>
      <c r="L26" s="32"/>
      <c r="M26" s="32"/>
    </row>
    <row r="27" spans="1:13">
      <c r="A27" s="32"/>
      <c r="B27" s="50"/>
      <c r="C27" s="50"/>
      <c r="D27" s="32"/>
      <c r="E27" s="32"/>
      <c r="F27" s="32"/>
      <c r="G27" s="32"/>
      <c r="H27" s="32"/>
      <c r="I27" s="32"/>
      <c r="J27" s="32"/>
      <c r="K27" s="32"/>
      <c r="L27" s="32"/>
      <c r="M27" s="32"/>
    </row>
    <row r="28" spans="1:13">
      <c r="A28" s="32"/>
      <c r="B28" s="50"/>
      <c r="C28" s="50"/>
      <c r="D28" s="32"/>
      <c r="E28" s="32"/>
      <c r="F28" s="32"/>
      <c r="G28" s="32"/>
      <c r="H28" s="32"/>
      <c r="I28" s="32"/>
      <c r="J28" s="32"/>
      <c r="K28" s="32"/>
      <c r="L28" s="32"/>
      <c r="M28" s="32"/>
    </row>
    <row r="29" spans="1:13">
      <c r="A29" s="32"/>
      <c r="B29" s="50"/>
      <c r="C29" s="50"/>
      <c r="D29" s="32"/>
      <c r="E29" s="32"/>
      <c r="F29" s="32"/>
      <c r="G29" s="32"/>
      <c r="H29" s="32"/>
      <c r="I29" s="32"/>
      <c r="J29" s="32"/>
      <c r="K29" s="32"/>
      <c r="L29" s="32"/>
      <c r="M29" s="32"/>
    </row>
    <row r="30" spans="1:13">
      <c r="A30" s="32"/>
      <c r="B30" s="50"/>
      <c r="C30" s="50"/>
      <c r="D30" s="32"/>
      <c r="E30" s="32"/>
      <c r="F30" s="32"/>
      <c r="G30" s="32"/>
      <c r="H30" s="32"/>
      <c r="I30" s="32"/>
      <c r="J30" s="32"/>
      <c r="K30" s="32"/>
      <c r="L30" s="32"/>
      <c r="M30" s="32"/>
    </row>
    <row r="31" spans="1:13">
      <c r="A31" s="32"/>
      <c r="B31" s="50"/>
      <c r="C31" s="50"/>
      <c r="D31" s="32"/>
      <c r="E31" s="32"/>
      <c r="F31" s="32"/>
      <c r="G31" s="32"/>
      <c r="H31" s="32"/>
      <c r="I31" s="32"/>
      <c r="J31" s="32"/>
      <c r="K31" s="32"/>
      <c r="L31" s="32"/>
      <c r="M31" s="32"/>
    </row>
    <row r="32" spans="1:13">
      <c r="A32" s="32"/>
      <c r="B32" s="50"/>
      <c r="C32" s="50"/>
      <c r="D32" s="32"/>
      <c r="E32" s="32"/>
      <c r="F32" s="32"/>
      <c r="G32" s="32"/>
      <c r="H32" s="32"/>
      <c r="I32" s="32"/>
      <c r="J32" s="32"/>
      <c r="K32" s="32"/>
      <c r="L32" s="32"/>
      <c r="M32" s="32"/>
    </row>
    <row r="33" spans="1:13">
      <c r="A33" s="32"/>
      <c r="B33" s="50"/>
      <c r="C33" s="50"/>
      <c r="D33" s="32"/>
      <c r="E33" s="32"/>
      <c r="F33" s="32"/>
      <c r="G33" s="32"/>
      <c r="H33" s="32"/>
      <c r="I33" s="32"/>
      <c r="J33" s="32"/>
      <c r="K33" s="32"/>
      <c r="L33" s="32"/>
      <c r="M33" s="32"/>
    </row>
    <row r="34" spans="1:13">
      <c r="A34" s="32"/>
      <c r="B34" s="50"/>
      <c r="C34" s="50"/>
      <c r="D34" s="32"/>
      <c r="E34" s="32"/>
      <c r="F34" s="32"/>
      <c r="G34" s="32"/>
      <c r="H34" s="32"/>
      <c r="I34" s="32"/>
      <c r="J34" s="32"/>
      <c r="K34" s="32"/>
      <c r="L34" s="32"/>
      <c r="M34" s="32"/>
    </row>
    <row r="35" spans="1:13">
      <c r="A35" s="32"/>
      <c r="B35" s="50"/>
      <c r="C35" s="50"/>
      <c r="D35" s="32"/>
      <c r="E35" s="32"/>
      <c r="F35" s="32"/>
      <c r="G35" s="32"/>
      <c r="H35" s="32"/>
      <c r="I35" s="32"/>
      <c r="J35" s="32"/>
      <c r="K35" s="32"/>
      <c r="L35" s="32"/>
      <c r="M35" s="32"/>
    </row>
    <row r="36" spans="1:13">
      <c r="A36" s="32"/>
      <c r="B36" s="50"/>
      <c r="C36" s="50"/>
      <c r="D36" s="32"/>
      <c r="E36" s="32"/>
      <c r="F36" s="32"/>
      <c r="G36" s="32"/>
      <c r="H36" s="32"/>
      <c r="I36" s="32"/>
      <c r="J36" s="32"/>
      <c r="K36" s="32"/>
      <c r="L36" s="32"/>
      <c r="M36" s="32"/>
    </row>
    <row r="37" spans="1:13">
      <c r="A37" s="32"/>
      <c r="B37" s="50"/>
      <c r="C37" s="50"/>
      <c r="D37" s="32"/>
      <c r="E37" s="32"/>
      <c r="F37" s="32"/>
      <c r="G37" s="32"/>
      <c r="H37" s="32"/>
      <c r="I37" s="32"/>
      <c r="J37" s="32"/>
      <c r="K37" s="32"/>
      <c r="L37" s="32"/>
      <c r="M37" s="32"/>
    </row>
    <row r="38" spans="1:13">
      <c r="A38" s="32"/>
      <c r="B38" s="50"/>
      <c r="C38" s="50"/>
      <c r="D38" s="32"/>
      <c r="E38" s="32"/>
      <c r="F38" s="32"/>
      <c r="G38" s="32"/>
      <c r="H38" s="32"/>
      <c r="I38" s="32"/>
      <c r="J38" s="32"/>
      <c r="K38" s="32"/>
      <c r="L38" s="32"/>
      <c r="M38" s="32"/>
    </row>
    <row r="39" spans="1:13">
      <c r="A39" s="32"/>
      <c r="B39" s="50"/>
      <c r="C39" s="50"/>
      <c r="D39" s="32"/>
      <c r="E39" s="32"/>
      <c r="F39" s="32"/>
      <c r="G39" s="32"/>
      <c r="H39" s="32"/>
      <c r="I39" s="32"/>
      <c r="J39" s="32"/>
      <c r="K39" s="32"/>
      <c r="L39" s="32"/>
      <c r="M39" s="32"/>
    </row>
    <row r="40" spans="1:13">
      <c r="A40" s="32"/>
      <c r="B40" s="50"/>
      <c r="C40" s="50"/>
      <c r="D40" s="32"/>
      <c r="E40" s="32"/>
      <c r="F40" s="32"/>
      <c r="G40" s="32"/>
      <c r="H40" s="32"/>
      <c r="I40" s="32"/>
      <c r="J40" s="32"/>
      <c r="K40" s="32"/>
      <c r="L40" s="32"/>
      <c r="M40" s="32"/>
    </row>
    <row r="41" spans="1:13">
      <c r="A41" s="32"/>
      <c r="B41" s="50"/>
      <c r="C41" s="50"/>
      <c r="D41" s="32"/>
      <c r="E41" s="32"/>
      <c r="F41" s="32"/>
      <c r="G41" s="32"/>
      <c r="H41" s="32"/>
      <c r="I41" s="32"/>
      <c r="J41" s="32"/>
      <c r="K41" s="32"/>
      <c r="L41" s="32"/>
      <c r="M41" s="32"/>
    </row>
    <row r="42" spans="1:13">
      <c r="A42" s="32"/>
      <c r="B42" s="50"/>
      <c r="C42" s="50"/>
      <c r="D42" s="32"/>
      <c r="E42" s="32"/>
      <c r="F42" s="32"/>
      <c r="G42" s="32"/>
      <c r="H42" s="32"/>
      <c r="I42" s="32"/>
      <c r="J42" s="32"/>
      <c r="K42" s="32"/>
      <c r="L42" s="32"/>
      <c r="M42" s="32"/>
    </row>
    <row r="43" spans="1:13">
      <c r="A43" s="32"/>
      <c r="B43" s="50"/>
      <c r="C43" s="50"/>
      <c r="D43" s="32"/>
      <c r="E43" s="32"/>
      <c r="F43" s="32"/>
      <c r="G43" s="32"/>
      <c r="H43" s="32"/>
      <c r="I43" s="32"/>
      <c r="J43" s="32"/>
      <c r="K43" s="32"/>
      <c r="L43" s="32"/>
      <c r="M43" s="32"/>
    </row>
    <row r="44" spans="1:13">
      <c r="A44" s="32"/>
      <c r="B44" s="50"/>
      <c r="C44" s="50"/>
      <c r="D44" s="32"/>
      <c r="E44" s="32"/>
      <c r="F44" s="32"/>
      <c r="G44" s="32"/>
      <c r="H44" s="32"/>
      <c r="I44" s="32"/>
      <c r="J44" s="32"/>
      <c r="K44" s="32"/>
      <c r="L44" s="32"/>
      <c r="M44" s="32"/>
    </row>
    <row r="45" spans="1:13">
      <c r="A45" s="32"/>
      <c r="B45" s="50"/>
      <c r="C45" s="50"/>
      <c r="D45" s="32"/>
      <c r="E45" s="32"/>
      <c r="F45" s="32"/>
      <c r="G45" s="32"/>
      <c r="H45" s="32"/>
      <c r="I45" s="32"/>
      <c r="J45" s="32"/>
      <c r="K45" s="32"/>
      <c r="L45" s="32"/>
      <c r="M45" s="32"/>
    </row>
    <row r="46" spans="1:13">
      <c r="A46" s="32"/>
      <c r="B46" s="50"/>
      <c r="C46" s="50"/>
      <c r="D46" s="32"/>
      <c r="E46" s="32"/>
      <c r="F46" s="32"/>
      <c r="G46" s="32"/>
      <c r="H46" s="32"/>
      <c r="I46" s="32"/>
      <c r="J46" s="32"/>
      <c r="K46" s="32"/>
      <c r="L46" s="32"/>
      <c r="M46" s="32"/>
    </row>
    <row r="47" spans="1:13">
      <c r="A47" s="32"/>
      <c r="B47" s="50"/>
      <c r="C47" s="50"/>
      <c r="D47" s="32"/>
      <c r="E47" s="32"/>
      <c r="F47" s="32"/>
      <c r="G47" s="32"/>
      <c r="H47" s="32"/>
      <c r="I47" s="32"/>
      <c r="J47" s="32"/>
      <c r="K47" s="32"/>
      <c r="L47" s="32"/>
      <c r="M47" s="32"/>
    </row>
    <row r="48" spans="1:13">
      <c r="A48" s="32"/>
      <c r="B48" s="50"/>
      <c r="C48" s="50"/>
      <c r="D48" s="32"/>
      <c r="E48" s="32"/>
      <c r="F48" s="32"/>
      <c r="G48" s="32"/>
      <c r="H48" s="32"/>
      <c r="I48" s="32"/>
      <c r="J48" s="32"/>
      <c r="K48" s="32"/>
      <c r="L48" s="32"/>
      <c r="M48" s="32"/>
    </row>
    <row r="49" spans="1:13">
      <c r="A49" s="32"/>
      <c r="B49" s="50"/>
      <c r="C49" s="50"/>
      <c r="D49" s="32"/>
      <c r="E49" s="32"/>
      <c r="F49" s="32"/>
      <c r="G49" s="32"/>
      <c r="H49" s="32"/>
      <c r="I49" s="32"/>
      <c r="J49" s="32"/>
      <c r="K49" s="32"/>
      <c r="L49" s="32"/>
      <c r="M49" s="32"/>
    </row>
    <row r="50" spans="1:13">
      <c r="A50" s="32"/>
      <c r="B50" s="50"/>
      <c r="C50" s="50"/>
      <c r="D50" s="32"/>
      <c r="E50" s="32"/>
      <c r="F50" s="32"/>
      <c r="G50" s="32"/>
      <c r="H50" s="32"/>
      <c r="I50" s="32"/>
      <c r="J50" s="32"/>
      <c r="K50" s="32"/>
      <c r="L50" s="32"/>
      <c r="M50" s="32"/>
    </row>
    <row r="51" spans="1:13">
      <c r="A51" s="32"/>
      <c r="B51" s="50"/>
      <c r="C51" s="50"/>
      <c r="D51" s="32"/>
      <c r="E51" s="32"/>
      <c r="F51" s="32"/>
      <c r="G51" s="32"/>
      <c r="H51" s="32"/>
      <c r="I51" s="32"/>
      <c r="J51" s="32"/>
      <c r="K51" s="32"/>
      <c r="L51" s="32"/>
      <c r="M51" s="32"/>
    </row>
    <row r="52" spans="1:13">
      <c r="A52" s="32"/>
      <c r="B52" s="50"/>
      <c r="C52" s="50"/>
      <c r="D52" s="32"/>
      <c r="E52" s="32"/>
      <c r="F52" s="32"/>
      <c r="G52" s="32"/>
      <c r="H52" s="32"/>
      <c r="I52" s="32"/>
      <c r="J52" s="32"/>
      <c r="K52" s="32"/>
      <c r="L52" s="32"/>
      <c r="M52" s="32"/>
    </row>
    <row r="53" spans="1:13">
      <c r="A53" s="32"/>
      <c r="B53" s="50"/>
      <c r="C53" s="50"/>
      <c r="D53" s="32"/>
      <c r="E53" s="32"/>
      <c r="F53" s="32"/>
      <c r="G53" s="32"/>
      <c r="H53" s="32"/>
      <c r="I53" s="32"/>
      <c r="J53" s="32"/>
      <c r="K53" s="32"/>
      <c r="L53" s="32"/>
      <c r="M53" s="32"/>
    </row>
    <row r="54" spans="1:13">
      <c r="A54" s="32"/>
      <c r="B54" s="50"/>
      <c r="C54" s="50"/>
      <c r="D54" s="32"/>
      <c r="E54" s="32"/>
      <c r="F54" s="32"/>
      <c r="G54" s="32"/>
      <c r="H54" s="32"/>
      <c r="I54" s="32"/>
      <c r="J54" s="32"/>
      <c r="K54" s="32"/>
      <c r="L54" s="32"/>
      <c r="M54" s="32"/>
    </row>
    <row r="55" spans="1:13">
      <c r="A55" s="32"/>
      <c r="B55" s="50"/>
      <c r="C55" s="50"/>
      <c r="D55" s="32"/>
      <c r="E55" s="32"/>
      <c r="F55" s="32"/>
      <c r="G55" s="32"/>
      <c r="H55" s="32"/>
      <c r="I55" s="32"/>
      <c r="J55" s="32"/>
      <c r="K55" s="32"/>
      <c r="L55" s="32"/>
      <c r="M55" s="32"/>
    </row>
    <row r="56" spans="1:13">
      <c r="A56" s="32"/>
      <c r="B56" s="50"/>
      <c r="C56" s="50"/>
      <c r="D56" s="32"/>
      <c r="E56" s="32"/>
      <c r="F56" s="32"/>
      <c r="G56" s="32"/>
      <c r="H56" s="32"/>
      <c r="I56" s="32"/>
      <c r="J56" s="32"/>
      <c r="K56" s="32"/>
      <c r="L56" s="32"/>
      <c r="M56" s="32"/>
    </row>
    <row r="57" spans="1:13">
      <c r="A57" s="32"/>
      <c r="B57" s="50"/>
      <c r="C57" s="50"/>
      <c r="D57" s="32"/>
      <c r="E57" s="32"/>
      <c r="F57" s="32"/>
      <c r="G57" s="32"/>
      <c r="H57" s="32"/>
      <c r="I57" s="32"/>
      <c r="J57" s="32"/>
      <c r="K57" s="32"/>
      <c r="L57" s="32"/>
      <c r="M57" s="32"/>
    </row>
    <row r="58" spans="1:13">
      <c r="A58" s="32"/>
      <c r="B58" s="50"/>
      <c r="C58" s="50"/>
      <c r="D58" s="32"/>
      <c r="E58" s="32"/>
      <c r="F58" s="32"/>
      <c r="G58" s="32"/>
      <c r="H58" s="32"/>
      <c r="I58" s="32"/>
      <c r="J58" s="32"/>
      <c r="K58" s="32"/>
      <c r="L58" s="32"/>
      <c r="M58" s="32"/>
    </row>
    <row r="59" spans="1:13">
      <c r="A59" s="32"/>
      <c r="B59" s="50"/>
      <c r="C59" s="50"/>
      <c r="D59" s="32"/>
      <c r="E59" s="32"/>
      <c r="F59" s="32"/>
      <c r="G59" s="32"/>
      <c r="H59" s="32"/>
      <c r="I59" s="32"/>
      <c r="J59" s="32"/>
      <c r="K59" s="32"/>
      <c r="L59" s="32"/>
      <c r="M59" s="32"/>
    </row>
    <row r="60" spans="1:13">
      <c r="A60" s="32"/>
      <c r="B60" s="50"/>
      <c r="C60" s="50"/>
      <c r="D60" s="32"/>
      <c r="E60" s="32"/>
      <c r="F60" s="32"/>
      <c r="G60" s="32"/>
      <c r="H60" s="32"/>
      <c r="I60" s="32"/>
      <c r="J60" s="32"/>
      <c r="K60" s="32"/>
      <c r="L60" s="32"/>
      <c r="M60" s="32"/>
    </row>
    <row r="61" spans="1:13">
      <c r="A61" s="32"/>
      <c r="B61" s="50"/>
      <c r="C61" s="50"/>
      <c r="D61" s="32"/>
      <c r="E61" s="32"/>
      <c r="F61" s="32"/>
      <c r="G61" s="32"/>
      <c r="H61" s="32"/>
      <c r="I61" s="32"/>
      <c r="J61" s="32"/>
      <c r="K61" s="32"/>
      <c r="L61" s="32"/>
      <c r="M61" s="32"/>
    </row>
    <row r="62" spans="1:13">
      <c r="A62" s="32"/>
      <c r="B62" s="50"/>
      <c r="C62" s="50"/>
      <c r="D62" s="32"/>
      <c r="E62" s="32"/>
      <c r="F62" s="32"/>
      <c r="G62" s="32"/>
      <c r="H62" s="32"/>
      <c r="I62" s="32"/>
      <c r="J62" s="32"/>
      <c r="K62" s="32"/>
      <c r="L62" s="32"/>
      <c r="M62" s="32"/>
    </row>
    <row r="63" spans="1:13">
      <c r="A63" s="32"/>
      <c r="B63" s="50"/>
      <c r="C63" s="50"/>
      <c r="D63" s="32"/>
      <c r="E63" s="32"/>
      <c r="F63" s="32"/>
      <c r="G63" s="32"/>
      <c r="H63" s="32"/>
      <c r="I63" s="32"/>
      <c r="J63" s="32"/>
      <c r="K63" s="32"/>
      <c r="L63" s="32"/>
      <c r="M63" s="32"/>
    </row>
    <row r="64" spans="1:13">
      <c r="A64" s="32"/>
      <c r="B64" s="50"/>
      <c r="C64" s="50"/>
      <c r="D64" s="32"/>
      <c r="E64" s="32"/>
      <c r="F64" s="32"/>
      <c r="G64" s="32"/>
      <c r="H64" s="32"/>
      <c r="I64" s="32"/>
      <c r="J64" s="32"/>
      <c r="K64" s="32"/>
      <c r="L64" s="32"/>
      <c r="M64" s="32"/>
    </row>
    <row r="65" spans="1:13">
      <c r="A65" s="32"/>
      <c r="B65" s="50"/>
      <c r="C65" s="50"/>
      <c r="D65" s="32"/>
      <c r="E65" s="32"/>
      <c r="F65" s="32"/>
      <c r="G65" s="32"/>
      <c r="H65" s="32"/>
      <c r="I65" s="32"/>
      <c r="J65" s="32"/>
      <c r="K65" s="32"/>
      <c r="L65" s="32"/>
      <c r="M65" s="32"/>
    </row>
    <row r="66" spans="1:13">
      <c r="A66" s="32"/>
      <c r="B66" s="50"/>
      <c r="C66" s="50"/>
      <c r="D66" s="32"/>
      <c r="E66" s="32"/>
      <c r="F66" s="32"/>
      <c r="G66" s="32"/>
      <c r="H66" s="32"/>
      <c r="I66" s="32"/>
      <c r="J66" s="32"/>
      <c r="K66" s="32"/>
      <c r="L66" s="32"/>
      <c r="M66" s="32"/>
    </row>
    <row r="67" spans="1:13">
      <c r="A67" s="32"/>
      <c r="B67" s="50"/>
      <c r="C67" s="50"/>
      <c r="D67" s="32"/>
      <c r="E67" s="32"/>
      <c r="F67" s="32"/>
      <c r="G67" s="32"/>
      <c r="H67" s="32"/>
      <c r="I67" s="32"/>
      <c r="J67" s="32"/>
      <c r="K67" s="32"/>
      <c r="L67" s="32"/>
      <c r="M67" s="32"/>
    </row>
    <row r="68" spans="1:13">
      <c r="A68" s="32"/>
      <c r="B68" s="50"/>
      <c r="C68" s="50"/>
      <c r="D68" s="32"/>
      <c r="E68" s="32"/>
      <c r="F68" s="32"/>
      <c r="G68" s="32"/>
      <c r="H68" s="32"/>
      <c r="I68" s="32"/>
      <c r="J68" s="32"/>
      <c r="K68" s="32"/>
      <c r="L68" s="32"/>
      <c r="M68" s="32"/>
    </row>
    <row r="69" spans="1:13">
      <c r="A69" s="32"/>
      <c r="B69" s="50"/>
      <c r="C69" s="50"/>
      <c r="D69" s="32"/>
      <c r="E69" s="32"/>
      <c r="F69" s="32"/>
      <c r="G69" s="32"/>
      <c r="H69" s="32"/>
      <c r="I69" s="32"/>
      <c r="J69" s="32"/>
      <c r="K69" s="32"/>
      <c r="L69" s="32"/>
      <c r="M69" s="32"/>
    </row>
    <row r="70" spans="1:13">
      <c r="A70" s="32"/>
      <c r="B70" s="50"/>
      <c r="C70" s="50"/>
      <c r="D70" s="32"/>
      <c r="E70" s="32"/>
      <c r="F70" s="32"/>
      <c r="G70" s="32"/>
      <c r="H70" s="32"/>
      <c r="I70" s="32"/>
      <c r="J70" s="32"/>
      <c r="K70" s="32"/>
      <c r="L70" s="32"/>
      <c r="M70" s="32"/>
    </row>
    <row r="71" spans="1:13">
      <c r="A71" s="32"/>
      <c r="B71" s="50"/>
      <c r="C71" s="50"/>
      <c r="D71" s="32"/>
      <c r="E71" s="32"/>
      <c r="F71" s="32"/>
      <c r="G71" s="32"/>
      <c r="H71" s="32"/>
      <c r="I71" s="32"/>
      <c r="J71" s="32"/>
      <c r="K71" s="32"/>
      <c r="L71" s="32"/>
      <c r="M71" s="32"/>
    </row>
    <row r="72" spans="1:13">
      <c r="A72" s="32"/>
      <c r="B72" s="50"/>
      <c r="C72" s="50"/>
      <c r="D72" s="32"/>
      <c r="E72" s="32"/>
      <c r="F72" s="32"/>
      <c r="G72" s="32"/>
      <c r="H72" s="32"/>
      <c r="I72" s="32"/>
      <c r="J72" s="32"/>
      <c r="K72" s="32"/>
      <c r="L72" s="32"/>
      <c r="M72" s="32"/>
    </row>
    <row r="73" spans="1:13">
      <c r="A73" s="32"/>
      <c r="B73" s="50"/>
      <c r="C73" s="50"/>
      <c r="D73" s="32"/>
      <c r="E73" s="32"/>
      <c r="F73" s="32"/>
      <c r="G73" s="32"/>
      <c r="H73" s="32"/>
      <c r="I73" s="32"/>
      <c r="J73" s="32"/>
      <c r="K73" s="32"/>
      <c r="L73" s="32"/>
      <c r="M73" s="32"/>
    </row>
    <row r="74" spans="1:13">
      <c r="A74" s="32"/>
      <c r="B74" s="50"/>
      <c r="C74" s="50"/>
      <c r="D74" s="32"/>
      <c r="E74" s="32"/>
      <c r="F74" s="32"/>
      <c r="G74" s="32"/>
      <c r="H74" s="32"/>
      <c r="I74" s="32"/>
      <c r="J74" s="32"/>
      <c r="K74" s="32"/>
      <c r="L74" s="32"/>
      <c r="M74" s="32"/>
    </row>
    <row r="75" spans="1:13">
      <c r="A75" s="32"/>
      <c r="B75" s="50"/>
      <c r="C75" s="50"/>
      <c r="D75" s="32"/>
      <c r="E75" s="32"/>
      <c r="F75" s="32"/>
      <c r="G75" s="32"/>
      <c r="H75" s="32"/>
      <c r="I75" s="32"/>
      <c r="J75" s="32"/>
      <c r="K75" s="32"/>
      <c r="L75" s="32"/>
      <c r="M75" s="32"/>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Y71"/>
  <sheetViews>
    <sheetView showGridLines="0" tabSelected="1" zoomScaleNormal="100" workbookViewId="0">
      <selection activeCell="T51" sqref="T51"/>
    </sheetView>
  </sheetViews>
  <sheetFormatPr defaultRowHeight="14.4"/>
  <cols>
    <col min="1" max="1" width="49.44140625" bestFit="1" customWidth="1"/>
    <col min="2" max="3" width="20.88671875" customWidth="1"/>
    <col min="4" max="4" width="13.33203125" customWidth="1"/>
    <col min="5" max="5" width="26.44140625" customWidth="1"/>
    <col min="6" max="6" width="13.33203125" customWidth="1"/>
    <col min="7" max="7" width="3.109375" style="8" customWidth="1"/>
    <col min="8" max="8" width="45.5546875" bestFit="1" customWidth="1"/>
    <col min="9" max="10" width="18.33203125" customWidth="1"/>
    <col min="11" max="11" width="13.33203125" customWidth="1"/>
    <col min="12" max="12" width="23.33203125" customWidth="1"/>
    <col min="13" max="13" width="13.33203125" customWidth="1"/>
    <col min="14" max="14" width="3.109375" style="8" customWidth="1"/>
    <col min="15" max="15" width="45.5546875" style="8" bestFit="1" customWidth="1"/>
    <col min="16" max="17" width="20.33203125" style="8" customWidth="1"/>
    <col min="18" max="18" width="15.6640625" style="12" customWidth="1"/>
    <col min="19" max="19" width="27.33203125" style="12" customWidth="1"/>
    <col min="20" max="20" width="15.6640625" style="12" customWidth="1"/>
    <col min="21" max="21" width="3.33203125" customWidth="1"/>
    <col min="22" max="22" width="47" customWidth="1"/>
    <col min="23" max="23" width="20" customWidth="1"/>
    <col min="24" max="24" width="20.33203125" customWidth="1"/>
    <col min="25" max="25" width="18.109375" customWidth="1"/>
  </cols>
  <sheetData>
    <row r="1" spans="1:25">
      <c r="A1" s="45" t="s">
        <v>29</v>
      </c>
    </row>
    <row r="3" spans="1:25">
      <c r="A3" s="58" t="s">
        <v>55</v>
      </c>
      <c r="B3" s="122" t="s">
        <v>119</v>
      </c>
      <c r="C3" s="122"/>
      <c r="D3" s="122"/>
      <c r="E3" s="82"/>
      <c r="F3" s="82"/>
    </row>
    <row r="4" spans="1:25">
      <c r="A4" s="58" t="s">
        <v>56</v>
      </c>
      <c r="B4" s="122" t="s">
        <v>120</v>
      </c>
      <c r="C4" s="122"/>
      <c r="D4" s="122"/>
      <c r="E4" s="82"/>
      <c r="F4" s="82"/>
    </row>
    <row r="6" spans="1:25" s="8" customFormat="1">
      <c r="A6" s="126" t="s">
        <v>61</v>
      </c>
      <c r="B6" s="126"/>
      <c r="C6" s="126"/>
      <c r="D6" s="126"/>
      <c r="E6" s="83"/>
      <c r="F6" s="83"/>
      <c r="G6" s="13"/>
      <c r="H6" s="126" t="s">
        <v>90</v>
      </c>
      <c r="I6" s="126"/>
      <c r="J6" s="126"/>
      <c r="K6" s="126"/>
      <c r="L6" s="83"/>
      <c r="M6" s="83"/>
      <c r="N6" s="13"/>
      <c r="O6" s="126" t="s">
        <v>94</v>
      </c>
      <c r="P6" s="126"/>
      <c r="Q6" s="126"/>
      <c r="R6" s="126"/>
      <c r="S6" s="83"/>
      <c r="T6" s="83"/>
      <c r="V6" s="128" t="s">
        <v>99</v>
      </c>
      <c r="W6" s="129"/>
      <c r="X6" s="129"/>
      <c r="Y6" s="130"/>
    </row>
    <row r="7" spans="1:25" ht="15.6">
      <c r="A7" s="74" t="s">
        <v>13</v>
      </c>
      <c r="B7" s="122" t="s">
        <v>110</v>
      </c>
      <c r="C7" s="122"/>
      <c r="D7" s="122"/>
      <c r="E7" s="82"/>
      <c r="F7" s="82"/>
      <c r="G7" s="71"/>
      <c r="H7" s="74" t="s">
        <v>13</v>
      </c>
      <c r="I7" s="122" t="s">
        <v>110</v>
      </c>
      <c r="J7" s="122"/>
      <c r="K7" s="122"/>
      <c r="L7" s="82"/>
      <c r="M7" s="82"/>
      <c r="N7" s="14"/>
      <c r="O7" s="74" t="s">
        <v>14</v>
      </c>
      <c r="P7" s="122" t="s">
        <v>110</v>
      </c>
      <c r="Q7" s="122"/>
      <c r="R7" s="122"/>
      <c r="S7" s="82"/>
      <c r="T7" s="82"/>
      <c r="V7" s="74" t="s">
        <v>13</v>
      </c>
      <c r="W7" s="122"/>
      <c r="X7" s="122"/>
      <c r="Y7" s="122"/>
    </row>
    <row r="8" spans="1:25">
      <c r="A8" s="74" t="s">
        <v>0</v>
      </c>
      <c r="B8" s="122" t="s">
        <v>117</v>
      </c>
      <c r="C8" s="122"/>
      <c r="D8" s="122"/>
      <c r="E8" s="82"/>
      <c r="F8" s="82"/>
      <c r="G8" s="13"/>
      <c r="H8" s="74" t="s">
        <v>0</v>
      </c>
      <c r="I8" s="122" t="s">
        <v>116</v>
      </c>
      <c r="J8" s="122"/>
      <c r="K8" s="122"/>
      <c r="L8" s="82"/>
      <c r="M8" s="82"/>
      <c r="N8" s="14"/>
      <c r="O8" s="74" t="s">
        <v>0</v>
      </c>
      <c r="P8" s="122" t="s">
        <v>118</v>
      </c>
      <c r="Q8" s="122"/>
      <c r="R8" s="122"/>
      <c r="S8" s="82"/>
      <c r="T8" s="82"/>
      <c r="V8" s="74" t="s">
        <v>0</v>
      </c>
      <c r="W8" s="122"/>
      <c r="X8" s="122"/>
      <c r="Y8" s="122"/>
    </row>
    <row r="9" spans="1:25">
      <c r="A9" s="74" t="s">
        <v>1</v>
      </c>
      <c r="B9" s="121">
        <v>45156</v>
      </c>
      <c r="C9" s="122"/>
      <c r="D9" s="122"/>
      <c r="E9" s="82"/>
      <c r="F9" s="82"/>
      <c r="G9" s="13"/>
      <c r="H9" s="74" t="s">
        <v>1</v>
      </c>
      <c r="I9" s="121">
        <v>45156</v>
      </c>
      <c r="J9" s="122"/>
      <c r="K9" s="122"/>
      <c r="L9" s="82"/>
      <c r="M9" s="82"/>
      <c r="N9" s="14"/>
      <c r="O9" s="74" t="s">
        <v>1</v>
      </c>
      <c r="P9" s="127">
        <v>45156</v>
      </c>
      <c r="Q9" s="127"/>
      <c r="R9" s="127"/>
      <c r="S9" s="89"/>
      <c r="T9" s="89"/>
      <c r="V9" s="74" t="s">
        <v>1</v>
      </c>
      <c r="W9" s="122" t="s">
        <v>2</v>
      </c>
      <c r="X9" s="122"/>
      <c r="Y9" s="122"/>
    </row>
    <row r="10" spans="1:25">
      <c r="A10" s="72" t="s">
        <v>47</v>
      </c>
      <c r="B10" s="123"/>
      <c r="C10" s="124"/>
      <c r="D10" s="125"/>
      <c r="E10" s="82"/>
      <c r="F10" s="82"/>
      <c r="G10" s="13"/>
      <c r="H10" s="72" t="s">
        <v>47</v>
      </c>
      <c r="I10" s="123"/>
      <c r="J10" s="124"/>
      <c r="K10" s="125"/>
      <c r="L10" s="82"/>
      <c r="M10" s="82"/>
      <c r="N10" s="14"/>
      <c r="O10" s="72" t="s">
        <v>47</v>
      </c>
      <c r="P10" s="123"/>
      <c r="Q10" s="124"/>
      <c r="R10" s="125"/>
      <c r="S10" s="82"/>
      <c r="T10" s="82"/>
      <c r="V10" s="72" t="s">
        <v>47</v>
      </c>
      <c r="W10" s="123" t="s">
        <v>114</v>
      </c>
      <c r="X10" s="124"/>
      <c r="Y10" s="125"/>
    </row>
    <row r="11" spans="1:25" ht="13.2" customHeight="1">
      <c r="A11" s="1"/>
      <c r="B11" s="1"/>
      <c r="C11" s="1"/>
      <c r="D11" s="69"/>
      <c r="E11" s="69"/>
      <c r="F11" s="69"/>
      <c r="G11" s="68"/>
      <c r="H11" s="1"/>
      <c r="I11" s="1"/>
      <c r="J11" s="1"/>
      <c r="K11" s="68"/>
      <c r="L11" s="68"/>
      <c r="M11" s="68"/>
      <c r="N11" s="68"/>
      <c r="O11" s="1"/>
      <c r="P11" s="1"/>
      <c r="Q11" s="1"/>
      <c r="R11" s="70"/>
      <c r="S11" s="70"/>
      <c r="T11" s="70"/>
      <c r="V11" s="1"/>
      <c r="W11" s="1"/>
      <c r="X11" s="1"/>
      <c r="Y11" s="69"/>
    </row>
    <row r="12" spans="1:25" ht="68.25" customHeight="1">
      <c r="A12" s="2" t="s">
        <v>3</v>
      </c>
      <c r="B12" s="3" t="s">
        <v>4</v>
      </c>
      <c r="C12" s="3" t="s">
        <v>50</v>
      </c>
      <c r="D12" s="3" t="s">
        <v>49</v>
      </c>
      <c r="E12" s="84" t="s">
        <v>121</v>
      </c>
      <c r="F12" s="84" t="s">
        <v>122</v>
      </c>
      <c r="G12" s="13"/>
      <c r="H12" s="2" t="s">
        <v>3</v>
      </c>
      <c r="I12" s="3" t="s">
        <v>4</v>
      </c>
      <c r="J12" s="3" t="s">
        <v>50</v>
      </c>
      <c r="K12" s="3" t="s">
        <v>49</v>
      </c>
      <c r="L12" s="84" t="s">
        <v>121</v>
      </c>
      <c r="M12" s="84" t="s">
        <v>122</v>
      </c>
      <c r="N12" s="13"/>
      <c r="O12" s="2" t="s">
        <v>3</v>
      </c>
      <c r="P12" s="3" t="s">
        <v>4</v>
      </c>
      <c r="Q12" s="3" t="s">
        <v>50</v>
      </c>
      <c r="R12" s="3" t="s">
        <v>49</v>
      </c>
      <c r="S12" s="84" t="s">
        <v>121</v>
      </c>
      <c r="T12" s="84" t="s">
        <v>122</v>
      </c>
      <c r="V12" s="2" t="s">
        <v>3</v>
      </c>
      <c r="W12" s="3" t="s">
        <v>4</v>
      </c>
      <c r="X12" s="3" t="s">
        <v>50</v>
      </c>
      <c r="Y12" s="3" t="s">
        <v>49</v>
      </c>
    </row>
    <row r="13" spans="1:25" ht="51" customHeight="1">
      <c r="A13" s="5" t="s">
        <v>62</v>
      </c>
      <c r="B13" s="87" t="s">
        <v>111</v>
      </c>
      <c r="C13" s="88" t="s">
        <v>111</v>
      </c>
      <c r="D13" s="88" t="s">
        <v>113</v>
      </c>
      <c r="E13" s="10" t="s">
        <v>113</v>
      </c>
      <c r="F13" s="10" t="s">
        <v>113</v>
      </c>
      <c r="G13" s="11"/>
      <c r="H13" s="4" t="s">
        <v>5</v>
      </c>
      <c r="I13" s="85" t="s">
        <v>112</v>
      </c>
      <c r="J13" s="86" t="s">
        <v>111</v>
      </c>
      <c r="K13" s="86">
        <v>0</v>
      </c>
      <c r="L13" s="10">
        <v>0</v>
      </c>
      <c r="M13" s="10">
        <v>0</v>
      </c>
      <c r="N13" s="11"/>
      <c r="O13" s="4" t="s">
        <v>5</v>
      </c>
      <c r="P13" s="87" t="s">
        <v>112</v>
      </c>
      <c r="Q13" s="88" t="s">
        <v>111</v>
      </c>
      <c r="R13" s="88">
        <v>0</v>
      </c>
      <c r="S13" s="10">
        <v>0</v>
      </c>
      <c r="T13" s="10">
        <v>0</v>
      </c>
      <c r="V13" s="4" t="s">
        <v>99</v>
      </c>
      <c r="W13" s="87"/>
      <c r="X13" s="88"/>
      <c r="Y13" s="88"/>
    </row>
    <row r="14" spans="1:25">
      <c r="A14" s="4" t="s">
        <v>63</v>
      </c>
      <c r="B14" s="87" t="s">
        <v>112</v>
      </c>
      <c r="C14" s="88" t="s">
        <v>111</v>
      </c>
      <c r="D14" s="88">
        <v>1595</v>
      </c>
      <c r="E14" s="10">
        <v>1595</v>
      </c>
      <c r="F14" s="10">
        <v>1595</v>
      </c>
      <c r="G14" s="11"/>
      <c r="H14" s="5" t="s">
        <v>91</v>
      </c>
      <c r="I14" s="85" t="s">
        <v>112</v>
      </c>
      <c r="J14" s="86" t="s">
        <v>111</v>
      </c>
      <c r="K14" s="86">
        <v>0</v>
      </c>
      <c r="L14" s="10">
        <v>0</v>
      </c>
      <c r="M14" s="10">
        <v>0</v>
      </c>
      <c r="N14" s="11"/>
      <c r="O14" s="5" t="s">
        <v>95</v>
      </c>
      <c r="P14" s="87" t="s">
        <v>112</v>
      </c>
      <c r="Q14" s="88" t="s">
        <v>111</v>
      </c>
      <c r="R14" s="88">
        <v>0</v>
      </c>
      <c r="S14" s="10">
        <v>0</v>
      </c>
      <c r="T14" s="10">
        <v>0</v>
      </c>
      <c r="V14" s="7" t="s">
        <v>100</v>
      </c>
      <c r="W14" s="87"/>
      <c r="X14" s="88"/>
      <c r="Y14" s="88"/>
    </row>
    <row r="15" spans="1:25">
      <c r="A15" s="4" t="s">
        <v>64</v>
      </c>
      <c r="B15" s="87" t="s">
        <v>112</v>
      </c>
      <c r="C15" s="88" t="s">
        <v>111</v>
      </c>
      <c r="D15" s="88">
        <v>0</v>
      </c>
      <c r="E15" s="10">
        <v>0</v>
      </c>
      <c r="F15" s="10">
        <v>0</v>
      </c>
      <c r="G15" s="11"/>
      <c r="H15" s="4" t="s">
        <v>92</v>
      </c>
      <c r="I15" s="85" t="s">
        <v>111</v>
      </c>
      <c r="J15" s="86" t="s">
        <v>111</v>
      </c>
      <c r="K15" s="86" t="s">
        <v>113</v>
      </c>
      <c r="L15" s="10" t="s">
        <v>113</v>
      </c>
      <c r="M15" s="10" t="s">
        <v>113</v>
      </c>
      <c r="N15" s="11"/>
      <c r="O15" s="4" t="s">
        <v>92</v>
      </c>
      <c r="P15" s="87" t="s">
        <v>111</v>
      </c>
      <c r="Q15" s="88" t="s">
        <v>111</v>
      </c>
      <c r="R15" s="88" t="s">
        <v>113</v>
      </c>
      <c r="S15" s="10" t="s">
        <v>113</v>
      </c>
      <c r="T15" s="10" t="s">
        <v>113</v>
      </c>
      <c r="V15" s="4" t="s">
        <v>101</v>
      </c>
      <c r="W15" s="87"/>
      <c r="X15" s="88"/>
      <c r="Y15" s="88"/>
    </row>
    <row r="16" spans="1:25">
      <c r="A16" s="4" t="s">
        <v>6</v>
      </c>
      <c r="B16" s="87" t="s">
        <v>112</v>
      </c>
      <c r="C16" s="88" t="s">
        <v>111</v>
      </c>
      <c r="D16" s="88">
        <v>0</v>
      </c>
      <c r="E16" s="10">
        <v>0</v>
      </c>
      <c r="F16" s="10">
        <v>0</v>
      </c>
      <c r="G16" s="11"/>
      <c r="H16" s="4" t="s">
        <v>64</v>
      </c>
      <c r="I16" s="85" t="s">
        <v>112</v>
      </c>
      <c r="J16" s="86" t="s">
        <v>111</v>
      </c>
      <c r="K16" s="86">
        <v>0</v>
      </c>
      <c r="L16" s="10">
        <v>0</v>
      </c>
      <c r="M16" s="10">
        <v>0</v>
      </c>
      <c r="N16" s="11"/>
      <c r="O16" s="4" t="s">
        <v>64</v>
      </c>
      <c r="P16" s="87" t="s">
        <v>112</v>
      </c>
      <c r="Q16" s="88" t="s">
        <v>111</v>
      </c>
      <c r="R16" s="88">
        <v>0</v>
      </c>
      <c r="S16" s="10">
        <v>0</v>
      </c>
      <c r="T16" s="10">
        <v>0</v>
      </c>
      <c r="V16" s="5" t="s">
        <v>102</v>
      </c>
      <c r="W16" s="87"/>
      <c r="X16" s="88"/>
      <c r="Y16" s="88"/>
    </row>
    <row r="17" spans="1:25">
      <c r="A17" s="4" t="s">
        <v>7</v>
      </c>
      <c r="B17" s="87" t="s">
        <v>112</v>
      </c>
      <c r="C17" s="88" t="s">
        <v>111</v>
      </c>
      <c r="D17" s="88">
        <v>0</v>
      </c>
      <c r="E17" s="10">
        <v>0</v>
      </c>
      <c r="F17" s="10">
        <v>0</v>
      </c>
      <c r="G17" s="11"/>
      <c r="H17" s="4" t="s">
        <v>6</v>
      </c>
      <c r="I17" s="85" t="s">
        <v>112</v>
      </c>
      <c r="J17" s="86" t="s">
        <v>111</v>
      </c>
      <c r="K17" s="86">
        <v>0</v>
      </c>
      <c r="L17" s="10">
        <v>0</v>
      </c>
      <c r="M17" s="10">
        <v>0</v>
      </c>
      <c r="N17" s="11"/>
      <c r="O17" s="4" t="s">
        <v>6</v>
      </c>
      <c r="P17" s="87" t="s">
        <v>112</v>
      </c>
      <c r="Q17" s="88" t="s">
        <v>111</v>
      </c>
      <c r="R17" s="88">
        <v>0</v>
      </c>
      <c r="S17" s="10">
        <v>0</v>
      </c>
      <c r="T17" s="10">
        <v>0</v>
      </c>
      <c r="V17" s="5" t="s">
        <v>103</v>
      </c>
      <c r="W17" s="87"/>
      <c r="X17" s="88"/>
      <c r="Y17" s="88"/>
    </row>
    <row r="18" spans="1:25" ht="26.4">
      <c r="A18" s="4" t="s">
        <v>65</v>
      </c>
      <c r="B18" s="87" t="s">
        <v>112</v>
      </c>
      <c r="C18" s="88" t="s">
        <v>111</v>
      </c>
      <c r="D18" s="88">
        <v>0</v>
      </c>
      <c r="E18" s="10">
        <v>0</v>
      </c>
      <c r="F18" s="10">
        <v>0</v>
      </c>
      <c r="G18" s="11"/>
      <c r="H18" s="4" t="s">
        <v>7</v>
      </c>
      <c r="I18" s="85" t="s">
        <v>112</v>
      </c>
      <c r="J18" s="86" t="s">
        <v>111</v>
      </c>
      <c r="K18" s="86">
        <v>0</v>
      </c>
      <c r="L18" s="10">
        <v>0</v>
      </c>
      <c r="M18" s="10">
        <v>0</v>
      </c>
      <c r="N18" s="11"/>
      <c r="O18" s="4" t="s">
        <v>7</v>
      </c>
      <c r="P18" s="87" t="s">
        <v>112</v>
      </c>
      <c r="Q18" s="88" t="s">
        <v>111</v>
      </c>
      <c r="R18" s="88">
        <v>0</v>
      </c>
      <c r="S18" s="10">
        <v>0</v>
      </c>
      <c r="T18" s="10">
        <v>0</v>
      </c>
      <c r="V18" s="5" t="s">
        <v>67</v>
      </c>
      <c r="W18" s="87"/>
      <c r="X18" s="88"/>
      <c r="Y18" s="88"/>
    </row>
    <row r="19" spans="1:25" ht="26.4">
      <c r="A19" s="5" t="s">
        <v>66</v>
      </c>
      <c r="B19" s="87" t="s">
        <v>112</v>
      </c>
      <c r="C19" s="88" t="s">
        <v>111</v>
      </c>
      <c r="D19" s="88">
        <v>2414.6</v>
      </c>
      <c r="E19" s="10">
        <v>2414</v>
      </c>
      <c r="F19" s="10">
        <v>2414</v>
      </c>
      <c r="G19" s="11"/>
      <c r="H19" s="4" t="s">
        <v>65</v>
      </c>
      <c r="I19" s="85" t="s">
        <v>112</v>
      </c>
      <c r="J19" s="86" t="s">
        <v>111</v>
      </c>
      <c r="K19" s="86">
        <v>0</v>
      </c>
      <c r="L19" s="10">
        <v>0</v>
      </c>
      <c r="M19" s="10">
        <v>0</v>
      </c>
      <c r="N19" s="11"/>
      <c r="O19" s="4" t="s">
        <v>65</v>
      </c>
      <c r="P19" s="87" t="s">
        <v>112</v>
      </c>
      <c r="Q19" s="88" t="s">
        <v>111</v>
      </c>
      <c r="R19" s="88">
        <v>0</v>
      </c>
      <c r="S19" s="10">
        <v>0</v>
      </c>
      <c r="T19" s="10">
        <v>0</v>
      </c>
      <c r="V19" s="4" t="s">
        <v>68</v>
      </c>
      <c r="W19" s="87"/>
      <c r="X19" s="88"/>
      <c r="Y19" s="88"/>
    </row>
    <row r="20" spans="1:25" ht="26.4">
      <c r="A20" s="5" t="s">
        <v>67</v>
      </c>
      <c r="B20" s="87" t="s">
        <v>112</v>
      </c>
      <c r="C20" s="88" t="s">
        <v>111</v>
      </c>
      <c r="D20" s="88">
        <v>0</v>
      </c>
      <c r="E20" s="10">
        <v>0</v>
      </c>
      <c r="F20" s="10">
        <v>0</v>
      </c>
      <c r="G20" s="11"/>
      <c r="H20" s="5" t="s">
        <v>66</v>
      </c>
      <c r="I20" s="85" t="s">
        <v>112</v>
      </c>
      <c r="J20" s="86" t="s">
        <v>111</v>
      </c>
      <c r="K20" s="86">
        <v>1848.8</v>
      </c>
      <c r="L20" s="10">
        <v>1848.8</v>
      </c>
      <c r="M20" s="10">
        <v>1848.8</v>
      </c>
      <c r="N20" s="11"/>
      <c r="O20" s="5" t="s">
        <v>66</v>
      </c>
      <c r="P20" s="87" t="s">
        <v>112</v>
      </c>
      <c r="Q20" s="88" t="s">
        <v>111</v>
      </c>
      <c r="R20" s="88">
        <v>1665.66</v>
      </c>
      <c r="S20" s="10">
        <v>1665.66</v>
      </c>
      <c r="T20" s="10">
        <v>1665.66</v>
      </c>
      <c r="V20" s="4" t="s">
        <v>64</v>
      </c>
      <c r="W20" s="87"/>
      <c r="X20" s="88"/>
      <c r="Y20" s="88"/>
    </row>
    <row r="21" spans="1:25" ht="26.4">
      <c r="A21" s="4" t="s">
        <v>68</v>
      </c>
      <c r="B21" s="87" t="s">
        <v>112</v>
      </c>
      <c r="C21" s="88" t="s">
        <v>111</v>
      </c>
      <c r="D21" s="88">
        <v>125</v>
      </c>
      <c r="E21" s="10">
        <v>125</v>
      </c>
      <c r="F21" s="10">
        <v>125</v>
      </c>
      <c r="G21" s="11"/>
      <c r="H21" s="5" t="s">
        <v>67</v>
      </c>
      <c r="I21" s="85" t="s">
        <v>112</v>
      </c>
      <c r="J21" s="86" t="s">
        <v>111</v>
      </c>
      <c r="K21" s="86">
        <v>0</v>
      </c>
      <c r="L21" s="10">
        <v>0</v>
      </c>
      <c r="M21" s="10"/>
      <c r="N21" s="11"/>
      <c r="O21" s="5" t="s">
        <v>67</v>
      </c>
      <c r="P21" s="87" t="s">
        <v>112</v>
      </c>
      <c r="Q21" s="88" t="s">
        <v>111</v>
      </c>
      <c r="R21" s="88">
        <v>0</v>
      </c>
      <c r="S21" s="10">
        <v>0</v>
      </c>
      <c r="T21" s="10">
        <v>0</v>
      </c>
      <c r="V21" s="4" t="s">
        <v>6</v>
      </c>
      <c r="W21" s="87"/>
      <c r="X21" s="88"/>
      <c r="Y21" s="88"/>
    </row>
    <row r="22" spans="1:25" ht="26.4">
      <c r="A22" s="4" t="s">
        <v>8</v>
      </c>
      <c r="B22" s="87" t="s">
        <v>112</v>
      </c>
      <c r="C22" s="88" t="s">
        <v>111</v>
      </c>
      <c r="D22" s="88">
        <v>0</v>
      </c>
      <c r="E22" s="10">
        <v>0</v>
      </c>
      <c r="F22" s="10">
        <v>0</v>
      </c>
      <c r="G22" s="11"/>
      <c r="H22" s="4" t="s">
        <v>68</v>
      </c>
      <c r="I22" s="85" t="s">
        <v>112</v>
      </c>
      <c r="J22" s="86" t="s">
        <v>111</v>
      </c>
      <c r="K22" s="86">
        <v>-547.20000000000005</v>
      </c>
      <c r="L22" s="10">
        <v>-547.20000000000005</v>
      </c>
      <c r="M22" s="10">
        <v>-547.20000000000005</v>
      </c>
      <c r="N22" s="11"/>
      <c r="O22" s="4" t="s">
        <v>68</v>
      </c>
      <c r="P22" s="87" t="s">
        <v>112</v>
      </c>
      <c r="Q22" s="88" t="s">
        <v>111</v>
      </c>
      <c r="R22" s="88">
        <v>-640.46</v>
      </c>
      <c r="S22" s="10">
        <v>-640.46</v>
      </c>
      <c r="T22" s="10">
        <v>-640.46</v>
      </c>
      <c r="V22" s="4" t="s">
        <v>7</v>
      </c>
      <c r="W22" s="87"/>
      <c r="X22" s="88"/>
      <c r="Y22" s="88"/>
    </row>
    <row r="23" spans="1:25" ht="63.75" customHeight="1">
      <c r="A23" s="4" t="s">
        <v>9</v>
      </c>
      <c r="B23" s="87" t="s">
        <v>112</v>
      </c>
      <c r="C23" s="88" t="s">
        <v>111</v>
      </c>
      <c r="D23" s="88">
        <v>0</v>
      </c>
      <c r="E23" s="10">
        <v>0</v>
      </c>
      <c r="F23" s="10">
        <v>0</v>
      </c>
      <c r="G23" s="11"/>
      <c r="H23" s="4" t="s">
        <v>8</v>
      </c>
      <c r="I23" s="85" t="s">
        <v>112</v>
      </c>
      <c r="J23" s="86" t="s">
        <v>111</v>
      </c>
      <c r="K23" s="86">
        <v>0</v>
      </c>
      <c r="L23" s="10">
        <v>0</v>
      </c>
      <c r="M23" s="10">
        <v>0</v>
      </c>
      <c r="N23" s="11"/>
      <c r="O23" s="4" t="s">
        <v>8</v>
      </c>
      <c r="P23" s="87" t="s">
        <v>112</v>
      </c>
      <c r="Q23" s="88" t="s">
        <v>111</v>
      </c>
      <c r="R23" s="88">
        <v>0</v>
      </c>
      <c r="S23" s="10">
        <v>0</v>
      </c>
      <c r="T23" s="10">
        <v>0</v>
      </c>
      <c r="V23" s="4" t="s">
        <v>104</v>
      </c>
      <c r="W23" s="87"/>
      <c r="X23" s="88"/>
      <c r="Y23" s="88"/>
    </row>
    <row r="24" spans="1:25">
      <c r="A24" s="4" t="s">
        <v>10</v>
      </c>
      <c r="B24" s="87" t="s">
        <v>112</v>
      </c>
      <c r="C24" s="88" t="s">
        <v>111</v>
      </c>
      <c r="D24" s="88">
        <v>0</v>
      </c>
      <c r="E24" s="10">
        <v>0</v>
      </c>
      <c r="F24" s="10">
        <v>0</v>
      </c>
      <c r="G24" s="11"/>
      <c r="H24" s="4" t="s">
        <v>9</v>
      </c>
      <c r="I24" s="85" t="s">
        <v>112</v>
      </c>
      <c r="J24" s="86" t="s">
        <v>111</v>
      </c>
      <c r="K24" s="86">
        <v>0</v>
      </c>
      <c r="L24" s="10">
        <v>0</v>
      </c>
      <c r="M24" s="10">
        <v>0</v>
      </c>
      <c r="N24" s="11"/>
      <c r="O24" s="4" t="s">
        <v>9</v>
      </c>
      <c r="P24" s="87" t="s">
        <v>112</v>
      </c>
      <c r="Q24" s="88" t="s">
        <v>111</v>
      </c>
      <c r="R24" s="88">
        <v>0</v>
      </c>
      <c r="S24" s="10">
        <v>0</v>
      </c>
      <c r="T24" s="10">
        <v>0</v>
      </c>
      <c r="V24" s="4" t="s">
        <v>8</v>
      </c>
      <c r="W24" s="87"/>
      <c r="X24" s="88"/>
      <c r="Y24" s="88"/>
    </row>
    <row r="25" spans="1:25">
      <c r="A25" s="4" t="s">
        <v>9</v>
      </c>
      <c r="B25" s="87" t="s">
        <v>112</v>
      </c>
      <c r="C25" s="88" t="s">
        <v>111</v>
      </c>
      <c r="D25" s="88">
        <v>0</v>
      </c>
      <c r="E25" s="10">
        <v>0</v>
      </c>
      <c r="F25" s="10">
        <v>0</v>
      </c>
      <c r="G25" s="11"/>
      <c r="H25" s="4" t="s">
        <v>10</v>
      </c>
      <c r="I25" s="85" t="s">
        <v>112</v>
      </c>
      <c r="J25" s="86" t="s">
        <v>111</v>
      </c>
      <c r="K25" s="86">
        <v>0</v>
      </c>
      <c r="L25" s="10">
        <v>0</v>
      </c>
      <c r="M25" s="10">
        <v>0</v>
      </c>
      <c r="N25" s="11"/>
      <c r="O25" s="4" t="s">
        <v>10</v>
      </c>
      <c r="P25" s="87" t="s">
        <v>112</v>
      </c>
      <c r="Q25" s="88" t="s">
        <v>111</v>
      </c>
      <c r="R25" s="88">
        <v>0</v>
      </c>
      <c r="S25" s="10">
        <v>0</v>
      </c>
      <c r="T25" s="10">
        <v>0</v>
      </c>
      <c r="V25" s="4" t="s">
        <v>9</v>
      </c>
      <c r="W25" s="87"/>
      <c r="X25" s="88"/>
      <c r="Y25" s="88"/>
    </row>
    <row r="26" spans="1:25">
      <c r="A26" s="4" t="s">
        <v>10</v>
      </c>
      <c r="B26" s="87" t="s">
        <v>112</v>
      </c>
      <c r="C26" s="88" t="s">
        <v>111</v>
      </c>
      <c r="D26" s="88">
        <v>0</v>
      </c>
      <c r="E26" s="10">
        <v>0</v>
      </c>
      <c r="F26" s="10">
        <v>0</v>
      </c>
      <c r="G26" s="11"/>
      <c r="H26" s="4" t="s">
        <v>15</v>
      </c>
      <c r="I26" s="85" t="s">
        <v>112</v>
      </c>
      <c r="J26" s="86" t="s">
        <v>111</v>
      </c>
      <c r="K26" s="86">
        <v>0</v>
      </c>
      <c r="L26" s="10">
        <v>0</v>
      </c>
      <c r="M26" s="10">
        <v>0</v>
      </c>
      <c r="N26" s="11"/>
      <c r="O26" s="4" t="s">
        <v>15</v>
      </c>
      <c r="P26" s="87" t="s">
        <v>112</v>
      </c>
      <c r="Q26" s="88" t="s">
        <v>111</v>
      </c>
      <c r="R26" s="88">
        <v>0</v>
      </c>
      <c r="S26" s="10">
        <v>0</v>
      </c>
      <c r="T26" s="10">
        <v>0</v>
      </c>
      <c r="V26" s="4" t="s">
        <v>10</v>
      </c>
      <c r="W26" s="87"/>
      <c r="X26" s="88"/>
      <c r="Y26" s="88"/>
    </row>
    <row r="27" spans="1:25" ht="26.4">
      <c r="A27" s="4" t="s">
        <v>15</v>
      </c>
      <c r="B27" s="87" t="s">
        <v>112</v>
      </c>
      <c r="C27" s="88" t="s">
        <v>111</v>
      </c>
      <c r="D27" s="88">
        <v>0</v>
      </c>
      <c r="E27" s="10">
        <v>0</v>
      </c>
      <c r="F27" s="10">
        <v>0</v>
      </c>
      <c r="G27" s="11"/>
      <c r="H27" s="4" t="s">
        <v>93</v>
      </c>
      <c r="I27" s="85" t="s">
        <v>112</v>
      </c>
      <c r="J27" s="86" t="s">
        <v>111</v>
      </c>
      <c r="K27" s="86">
        <v>0</v>
      </c>
      <c r="L27" s="10">
        <v>0</v>
      </c>
      <c r="M27" s="10">
        <v>0</v>
      </c>
      <c r="N27" s="11"/>
      <c r="O27" s="4" t="s">
        <v>96</v>
      </c>
      <c r="P27" s="87" t="s">
        <v>112</v>
      </c>
      <c r="Q27" s="88" t="s">
        <v>111</v>
      </c>
      <c r="R27" s="88">
        <v>345.8</v>
      </c>
      <c r="S27" s="10">
        <v>345.8</v>
      </c>
      <c r="T27" s="10">
        <v>345.8</v>
      </c>
      <c r="V27" s="4" t="s">
        <v>15</v>
      </c>
      <c r="W27" s="87"/>
      <c r="X27" s="88"/>
      <c r="Y27" s="88"/>
    </row>
    <row r="28" spans="1:25" ht="26.4">
      <c r="A28" s="4" t="s">
        <v>69</v>
      </c>
      <c r="B28" s="87" t="s">
        <v>112</v>
      </c>
      <c r="C28" s="88" t="s">
        <v>111</v>
      </c>
      <c r="D28" s="88">
        <v>0</v>
      </c>
      <c r="E28" s="10">
        <v>0</v>
      </c>
      <c r="F28" s="10">
        <v>0</v>
      </c>
      <c r="G28" s="11"/>
      <c r="H28" s="5" t="s">
        <v>11</v>
      </c>
      <c r="I28" s="85" t="s">
        <v>112</v>
      </c>
      <c r="J28" s="86" t="s">
        <v>111</v>
      </c>
      <c r="K28" s="86">
        <v>0</v>
      </c>
      <c r="L28" s="10">
        <v>0</v>
      </c>
      <c r="M28" s="10">
        <v>0</v>
      </c>
      <c r="N28" s="11"/>
      <c r="O28" s="4" t="s">
        <v>97</v>
      </c>
      <c r="P28" s="87" t="s">
        <v>112</v>
      </c>
      <c r="Q28" s="88" t="s">
        <v>111</v>
      </c>
      <c r="R28" s="88">
        <v>0</v>
      </c>
      <c r="S28" s="10">
        <v>0</v>
      </c>
      <c r="T28" s="10">
        <v>0</v>
      </c>
      <c r="V28" s="4" t="s">
        <v>51</v>
      </c>
      <c r="W28" s="87"/>
      <c r="X28" s="88"/>
      <c r="Y28" s="88"/>
    </row>
    <row r="29" spans="1:25" ht="26.4">
      <c r="A29" s="5" t="s">
        <v>11</v>
      </c>
      <c r="B29" s="87" t="s">
        <v>112</v>
      </c>
      <c r="C29" s="88" t="s">
        <v>111</v>
      </c>
      <c r="D29" s="88">
        <v>0</v>
      </c>
      <c r="E29" s="10">
        <v>0</v>
      </c>
      <c r="F29" s="10">
        <v>0</v>
      </c>
      <c r="G29" s="11"/>
      <c r="H29" s="5" t="s">
        <v>70</v>
      </c>
      <c r="I29" s="85" t="s">
        <v>112</v>
      </c>
      <c r="J29" s="86" t="s">
        <v>111</v>
      </c>
      <c r="K29" s="86">
        <v>-2000</v>
      </c>
      <c r="L29" s="10">
        <v>-2000</v>
      </c>
      <c r="M29" s="10">
        <v>-2000</v>
      </c>
      <c r="N29" s="11"/>
      <c r="O29" s="5" t="s">
        <v>11</v>
      </c>
      <c r="P29" s="87" t="s">
        <v>112</v>
      </c>
      <c r="Q29" s="88" t="s">
        <v>111</v>
      </c>
      <c r="R29" s="88">
        <v>0</v>
      </c>
      <c r="S29" s="10">
        <v>0</v>
      </c>
      <c r="T29" s="10">
        <v>0</v>
      </c>
      <c r="V29" s="4" t="s">
        <v>69</v>
      </c>
      <c r="W29" s="87"/>
      <c r="X29" s="88"/>
      <c r="Y29" s="88"/>
    </row>
    <row r="30" spans="1:25" ht="66">
      <c r="A30" s="5" t="s">
        <v>70</v>
      </c>
      <c r="B30" s="87" t="s">
        <v>112</v>
      </c>
      <c r="C30" s="88" t="s">
        <v>111</v>
      </c>
      <c r="D30" s="88">
        <v>-2000</v>
      </c>
      <c r="E30" s="10">
        <v>-2000</v>
      </c>
      <c r="F30" s="10">
        <v>-2000</v>
      </c>
      <c r="G30" s="11"/>
      <c r="H30" s="4" t="s">
        <v>71</v>
      </c>
      <c r="I30" s="85" t="s">
        <v>112</v>
      </c>
      <c r="J30" s="86" t="s">
        <v>111</v>
      </c>
      <c r="K30" s="86">
        <v>0</v>
      </c>
      <c r="L30" s="10">
        <v>0</v>
      </c>
      <c r="M30" s="10">
        <v>0</v>
      </c>
      <c r="N30" s="11"/>
      <c r="O30" s="5" t="s">
        <v>70</v>
      </c>
      <c r="P30" s="87" t="s">
        <v>112</v>
      </c>
      <c r="Q30" s="88" t="s">
        <v>111</v>
      </c>
      <c r="R30" s="88">
        <v>-2000</v>
      </c>
      <c r="S30" s="10">
        <v>-2000</v>
      </c>
      <c r="T30" s="10">
        <v>-2000</v>
      </c>
      <c r="V30" s="5" t="s">
        <v>11</v>
      </c>
      <c r="W30" s="87"/>
      <c r="X30" s="88"/>
      <c r="Y30" s="88"/>
    </row>
    <row r="31" spans="1:25" ht="66">
      <c r="A31" s="4" t="s">
        <v>71</v>
      </c>
      <c r="B31" s="87" t="s">
        <v>112</v>
      </c>
      <c r="C31" s="88" t="s">
        <v>111</v>
      </c>
      <c r="D31" s="88">
        <v>0</v>
      </c>
      <c r="E31" s="10">
        <v>0</v>
      </c>
      <c r="F31" s="10">
        <v>0</v>
      </c>
      <c r="G31" s="11"/>
      <c r="H31" s="5" t="s">
        <v>72</v>
      </c>
      <c r="I31" s="85" t="s">
        <v>112</v>
      </c>
      <c r="J31" s="86" t="s">
        <v>111</v>
      </c>
      <c r="K31" s="86">
        <v>0</v>
      </c>
      <c r="L31" s="10">
        <v>0</v>
      </c>
      <c r="M31" s="10">
        <v>0</v>
      </c>
      <c r="N31" s="11"/>
      <c r="O31" s="4" t="s">
        <v>71</v>
      </c>
      <c r="P31" s="87" t="s">
        <v>112</v>
      </c>
      <c r="Q31" s="88" t="s">
        <v>111</v>
      </c>
      <c r="R31" s="88">
        <v>0</v>
      </c>
      <c r="S31" s="10">
        <v>0</v>
      </c>
      <c r="T31" s="10">
        <v>0</v>
      </c>
      <c r="V31" s="5" t="s">
        <v>70</v>
      </c>
      <c r="W31" s="87"/>
      <c r="X31" s="88"/>
      <c r="Y31" s="88"/>
    </row>
    <row r="32" spans="1:25" ht="52.8">
      <c r="A32" s="5" t="s">
        <v>72</v>
      </c>
      <c r="B32" s="87" t="s">
        <v>112</v>
      </c>
      <c r="C32" s="88" t="s">
        <v>111</v>
      </c>
      <c r="D32" s="88">
        <v>0</v>
      </c>
      <c r="E32" s="10">
        <v>0</v>
      </c>
      <c r="F32" s="10">
        <v>0</v>
      </c>
      <c r="G32" s="11"/>
      <c r="H32" s="5" t="s">
        <v>73</v>
      </c>
      <c r="I32" s="85" t="s">
        <v>111</v>
      </c>
      <c r="J32" s="86" t="s">
        <v>111</v>
      </c>
      <c r="K32" s="86" t="s">
        <v>113</v>
      </c>
      <c r="L32" s="10" t="s">
        <v>113</v>
      </c>
      <c r="M32" s="10" t="s">
        <v>113</v>
      </c>
      <c r="N32" s="11"/>
      <c r="O32" s="5" t="s">
        <v>72</v>
      </c>
      <c r="P32" s="87" t="s">
        <v>112</v>
      </c>
      <c r="Q32" s="88" t="s">
        <v>111</v>
      </c>
      <c r="R32" s="88">
        <v>0</v>
      </c>
      <c r="S32" s="10">
        <v>0</v>
      </c>
      <c r="T32" s="10">
        <v>0</v>
      </c>
      <c r="V32" s="4" t="s">
        <v>71</v>
      </c>
      <c r="W32" s="87"/>
      <c r="X32" s="88"/>
      <c r="Y32" s="88"/>
    </row>
    <row r="33" spans="1:25" ht="26.4">
      <c r="A33" s="5" t="s">
        <v>73</v>
      </c>
      <c r="B33" s="87" t="s">
        <v>112</v>
      </c>
      <c r="C33" s="88" t="s">
        <v>111</v>
      </c>
      <c r="D33" s="88">
        <v>0</v>
      </c>
      <c r="E33" s="10">
        <v>0</v>
      </c>
      <c r="F33" s="10">
        <v>0</v>
      </c>
      <c r="G33" s="11"/>
      <c r="H33" s="5" t="s">
        <v>74</v>
      </c>
      <c r="I33" s="85" t="s">
        <v>112</v>
      </c>
      <c r="J33" s="86" t="s">
        <v>111</v>
      </c>
      <c r="K33" s="86">
        <v>-1051.05</v>
      </c>
      <c r="L33" s="10">
        <v>-1051.05</v>
      </c>
      <c r="M33" s="10">
        <v>-1051.05</v>
      </c>
      <c r="N33" s="11"/>
      <c r="O33" s="5" t="s">
        <v>73</v>
      </c>
      <c r="P33" s="87" t="s">
        <v>111</v>
      </c>
      <c r="Q33" s="88" t="s">
        <v>111</v>
      </c>
      <c r="R33" s="88" t="s">
        <v>113</v>
      </c>
      <c r="S33" s="10" t="s">
        <v>113</v>
      </c>
      <c r="T33" s="10" t="s">
        <v>113</v>
      </c>
      <c r="V33" s="5" t="s">
        <v>72</v>
      </c>
      <c r="W33" s="87"/>
      <c r="X33" s="88"/>
      <c r="Y33" s="88"/>
    </row>
    <row r="34" spans="1:25" ht="26.4">
      <c r="A34" s="5" t="s">
        <v>74</v>
      </c>
      <c r="B34" s="87" t="s">
        <v>112</v>
      </c>
      <c r="C34" s="88" t="s">
        <v>111</v>
      </c>
      <c r="D34" s="88">
        <v>-1000</v>
      </c>
      <c r="E34" s="10">
        <v>-1000</v>
      </c>
      <c r="F34" s="10">
        <v>-1000</v>
      </c>
      <c r="G34" s="11"/>
      <c r="H34" s="4" t="s">
        <v>75</v>
      </c>
      <c r="I34" s="85" t="s">
        <v>112</v>
      </c>
      <c r="J34" s="86" t="s">
        <v>111</v>
      </c>
      <c r="K34" s="86">
        <v>0</v>
      </c>
      <c r="L34" s="10">
        <v>0</v>
      </c>
      <c r="M34" s="10">
        <v>0</v>
      </c>
      <c r="N34" s="11"/>
      <c r="O34" s="5" t="s">
        <v>74</v>
      </c>
      <c r="P34" s="87" t="s">
        <v>112</v>
      </c>
      <c r="Q34" s="88" t="s">
        <v>111</v>
      </c>
      <c r="R34" s="88">
        <v>-1051</v>
      </c>
      <c r="S34" s="10">
        <v>-1051</v>
      </c>
      <c r="T34" s="10">
        <v>-1051</v>
      </c>
      <c r="V34" s="5" t="s">
        <v>73</v>
      </c>
      <c r="W34" s="87"/>
      <c r="X34" s="88"/>
      <c r="Y34" s="88"/>
    </row>
    <row r="35" spans="1:25" ht="26.4">
      <c r="A35" s="4" t="s">
        <v>75</v>
      </c>
      <c r="B35" s="87" t="s">
        <v>112</v>
      </c>
      <c r="C35" s="88" t="s">
        <v>111</v>
      </c>
      <c r="D35" s="88">
        <v>0</v>
      </c>
      <c r="E35" s="10">
        <v>0</v>
      </c>
      <c r="F35" s="10">
        <v>0</v>
      </c>
      <c r="G35" s="11"/>
      <c r="H35" s="4" t="s">
        <v>76</v>
      </c>
      <c r="I35" s="85" t="s">
        <v>112</v>
      </c>
      <c r="J35" s="86" t="s">
        <v>111</v>
      </c>
      <c r="K35" s="86">
        <v>595</v>
      </c>
      <c r="L35" s="10">
        <v>595</v>
      </c>
      <c r="M35" s="10">
        <v>595</v>
      </c>
      <c r="N35" s="11"/>
      <c r="O35" s="4" t="s">
        <v>75</v>
      </c>
      <c r="P35" s="87" t="s">
        <v>112</v>
      </c>
      <c r="Q35" s="88" t="s">
        <v>111</v>
      </c>
      <c r="R35" s="88">
        <v>0</v>
      </c>
      <c r="S35" s="10">
        <v>0</v>
      </c>
      <c r="T35" s="10">
        <v>0</v>
      </c>
      <c r="V35" s="4" t="s">
        <v>75</v>
      </c>
      <c r="W35" s="87"/>
      <c r="X35" s="88"/>
      <c r="Y35" s="88"/>
    </row>
    <row r="36" spans="1:25" ht="26.4">
      <c r="A36" s="4" t="s">
        <v>76</v>
      </c>
      <c r="B36" s="87" t="s">
        <v>112</v>
      </c>
      <c r="C36" s="88" t="s">
        <v>111</v>
      </c>
      <c r="D36" s="88">
        <v>595</v>
      </c>
      <c r="E36" s="10">
        <v>595</v>
      </c>
      <c r="F36" s="10">
        <v>595</v>
      </c>
      <c r="G36" s="11"/>
      <c r="H36" s="4" t="s">
        <v>77</v>
      </c>
      <c r="I36" s="85" t="s">
        <v>112</v>
      </c>
      <c r="J36" s="86" t="s">
        <v>111</v>
      </c>
      <c r="K36" s="86">
        <v>0</v>
      </c>
      <c r="L36" s="10">
        <v>0</v>
      </c>
      <c r="M36" s="10">
        <v>0</v>
      </c>
      <c r="N36" s="11"/>
      <c r="O36" s="4" t="s">
        <v>76</v>
      </c>
      <c r="P36" s="87" t="s">
        <v>112</v>
      </c>
      <c r="Q36" s="88" t="s">
        <v>111</v>
      </c>
      <c r="R36" s="88">
        <v>595</v>
      </c>
      <c r="S36" s="10">
        <v>595</v>
      </c>
      <c r="T36" s="10">
        <v>595</v>
      </c>
      <c r="V36" s="4" t="s">
        <v>76</v>
      </c>
      <c r="W36" s="87"/>
      <c r="X36" s="88"/>
      <c r="Y36" s="88"/>
    </row>
    <row r="37" spans="1:25">
      <c r="A37" s="4" t="s">
        <v>77</v>
      </c>
      <c r="B37" s="87" t="s">
        <v>112</v>
      </c>
      <c r="C37" s="88" t="s">
        <v>111</v>
      </c>
      <c r="D37" s="88">
        <v>0</v>
      </c>
      <c r="E37" s="10">
        <v>0</v>
      </c>
      <c r="F37" s="10">
        <v>0</v>
      </c>
      <c r="G37" s="11"/>
      <c r="H37" s="77" t="s">
        <v>78</v>
      </c>
      <c r="I37" s="85" t="s">
        <v>112</v>
      </c>
      <c r="J37" s="86" t="s">
        <v>111</v>
      </c>
      <c r="K37" s="86">
        <v>525</v>
      </c>
      <c r="L37" s="10">
        <v>525</v>
      </c>
      <c r="M37" s="10">
        <v>525</v>
      </c>
      <c r="N37" s="11"/>
      <c r="O37" s="4" t="s">
        <v>77</v>
      </c>
      <c r="P37" s="87" t="s">
        <v>112</v>
      </c>
      <c r="Q37" s="88" t="s">
        <v>111</v>
      </c>
      <c r="R37" s="88">
        <v>0</v>
      </c>
      <c r="S37" s="10">
        <v>0</v>
      </c>
      <c r="T37" s="10">
        <v>0</v>
      </c>
      <c r="V37" s="4" t="s">
        <v>77</v>
      </c>
      <c r="W37" s="87"/>
      <c r="X37" s="88"/>
      <c r="Y37" s="88"/>
    </row>
    <row r="38" spans="1:25">
      <c r="A38" s="77" t="s">
        <v>78</v>
      </c>
      <c r="B38" s="87" t="s">
        <v>112</v>
      </c>
      <c r="C38" s="88" t="s">
        <v>111</v>
      </c>
      <c r="D38" s="88">
        <v>475</v>
      </c>
      <c r="E38" s="10">
        <v>475</v>
      </c>
      <c r="F38" s="10">
        <v>475</v>
      </c>
      <c r="G38" s="11"/>
      <c r="H38" s="77" t="s">
        <v>79</v>
      </c>
      <c r="I38" s="85" t="s">
        <v>112</v>
      </c>
      <c r="J38" s="86" t="s">
        <v>111</v>
      </c>
      <c r="K38" s="86">
        <v>750</v>
      </c>
      <c r="L38" s="10">
        <v>750</v>
      </c>
      <c r="M38" s="10">
        <v>750</v>
      </c>
      <c r="N38" s="11"/>
      <c r="O38" s="53" t="s">
        <v>78</v>
      </c>
      <c r="P38" s="87" t="s">
        <v>112</v>
      </c>
      <c r="Q38" s="88" t="s">
        <v>111</v>
      </c>
      <c r="R38" s="88">
        <v>525</v>
      </c>
      <c r="S38" s="10">
        <v>525</v>
      </c>
      <c r="T38" s="10">
        <v>525</v>
      </c>
      <c r="V38" s="77" t="s">
        <v>78</v>
      </c>
      <c r="W38" s="87"/>
      <c r="X38" s="88"/>
      <c r="Y38" s="88"/>
    </row>
    <row r="39" spans="1:25" ht="26.4">
      <c r="A39" s="77" t="s">
        <v>79</v>
      </c>
      <c r="B39" s="87" t="s">
        <v>112</v>
      </c>
      <c r="C39" s="88" t="s">
        <v>111</v>
      </c>
      <c r="D39" s="88">
        <v>710</v>
      </c>
      <c r="E39" s="10">
        <v>710</v>
      </c>
      <c r="F39" s="10">
        <v>710</v>
      </c>
      <c r="G39" s="11"/>
      <c r="H39" s="77" t="s">
        <v>80</v>
      </c>
      <c r="I39" s="85" t="s">
        <v>112</v>
      </c>
      <c r="J39" s="86" t="s">
        <v>112</v>
      </c>
      <c r="K39" s="86">
        <v>1695</v>
      </c>
      <c r="L39" s="10">
        <v>1695</v>
      </c>
      <c r="M39" s="10">
        <v>1695</v>
      </c>
      <c r="N39" s="11"/>
      <c r="O39" s="53" t="s">
        <v>79</v>
      </c>
      <c r="P39" s="87" t="s">
        <v>112</v>
      </c>
      <c r="Q39" s="88" t="s">
        <v>111</v>
      </c>
      <c r="R39" s="88">
        <v>750</v>
      </c>
      <c r="S39" s="10">
        <v>750</v>
      </c>
      <c r="T39" s="10">
        <v>750</v>
      </c>
      <c r="V39" s="77" t="s">
        <v>79</v>
      </c>
      <c r="W39" s="87"/>
      <c r="X39" s="88"/>
      <c r="Y39" s="88"/>
    </row>
    <row r="40" spans="1:25" ht="26.4">
      <c r="A40" s="77" t="s">
        <v>80</v>
      </c>
      <c r="B40" s="87" t="s">
        <v>112</v>
      </c>
      <c r="C40" s="88" t="s">
        <v>112</v>
      </c>
      <c r="D40" s="88">
        <v>1695</v>
      </c>
      <c r="E40" s="10">
        <v>1695</v>
      </c>
      <c r="F40" s="10">
        <v>1695</v>
      </c>
      <c r="G40" s="11"/>
      <c r="H40" s="77" t="s">
        <v>81</v>
      </c>
      <c r="I40" s="85" t="s">
        <v>112</v>
      </c>
      <c r="J40" s="86" t="s">
        <v>111</v>
      </c>
      <c r="K40" s="86">
        <v>140</v>
      </c>
      <c r="L40" s="10">
        <v>140</v>
      </c>
      <c r="M40" s="10">
        <v>140</v>
      </c>
      <c r="N40" s="11"/>
      <c r="O40" s="53" t="s">
        <v>80</v>
      </c>
      <c r="P40" s="87" t="s">
        <v>112</v>
      </c>
      <c r="Q40" s="88" t="s">
        <v>112</v>
      </c>
      <c r="R40" s="88">
        <v>1695</v>
      </c>
      <c r="S40" s="10">
        <v>1695</v>
      </c>
      <c r="T40" s="10">
        <v>1695</v>
      </c>
      <c r="V40" s="77" t="s">
        <v>80</v>
      </c>
      <c r="W40" s="87"/>
      <c r="X40" s="88"/>
      <c r="Y40" s="88"/>
    </row>
    <row r="41" spans="1:25" ht="26.4">
      <c r="A41" s="77" t="s">
        <v>81</v>
      </c>
      <c r="B41" s="87" t="s">
        <v>112</v>
      </c>
      <c r="C41" s="88" t="s">
        <v>111</v>
      </c>
      <c r="D41" s="88">
        <v>150</v>
      </c>
      <c r="E41" s="10">
        <v>150</v>
      </c>
      <c r="F41" s="10">
        <v>150</v>
      </c>
      <c r="G41" s="11"/>
      <c r="H41" s="77" t="s">
        <v>82</v>
      </c>
      <c r="I41" s="85" t="s">
        <v>112</v>
      </c>
      <c r="J41" s="86" t="s">
        <v>112</v>
      </c>
      <c r="K41" s="86">
        <v>795</v>
      </c>
      <c r="L41" s="10">
        <v>795</v>
      </c>
      <c r="M41" s="10">
        <v>795</v>
      </c>
      <c r="N41" s="11"/>
      <c r="O41" s="53" t="s">
        <v>81</v>
      </c>
      <c r="P41" s="87" t="s">
        <v>112</v>
      </c>
      <c r="Q41" s="88" t="s">
        <v>111</v>
      </c>
      <c r="R41" s="88">
        <v>140</v>
      </c>
      <c r="S41" s="10">
        <v>140</v>
      </c>
      <c r="T41" s="10">
        <v>140</v>
      </c>
      <c r="V41" s="77" t="s">
        <v>81</v>
      </c>
      <c r="W41" s="87"/>
      <c r="X41" s="88"/>
      <c r="Y41" s="88"/>
    </row>
    <row r="42" spans="1:25" ht="26.4">
      <c r="A42" s="77" t="s">
        <v>82</v>
      </c>
      <c r="B42" s="87" t="s">
        <v>112</v>
      </c>
      <c r="C42" s="88" t="s">
        <v>112</v>
      </c>
      <c r="D42" s="88">
        <v>795</v>
      </c>
      <c r="E42" s="10">
        <v>795</v>
      </c>
      <c r="F42" s="10">
        <v>795</v>
      </c>
      <c r="G42" s="11"/>
      <c r="H42" s="77" t="s">
        <v>83</v>
      </c>
      <c r="I42" s="85" t="s">
        <v>112</v>
      </c>
      <c r="J42" s="86" t="s">
        <v>111</v>
      </c>
      <c r="K42" s="86">
        <v>1495</v>
      </c>
      <c r="L42" s="10">
        <v>1495</v>
      </c>
      <c r="M42" s="10">
        <v>1495</v>
      </c>
      <c r="N42" s="11"/>
      <c r="O42" s="53" t="s">
        <v>82</v>
      </c>
      <c r="P42" s="87" t="s">
        <v>112</v>
      </c>
      <c r="Q42" s="88" t="s">
        <v>112</v>
      </c>
      <c r="R42" s="88">
        <v>795</v>
      </c>
      <c r="S42" s="10">
        <v>795</v>
      </c>
      <c r="T42" s="10">
        <v>795</v>
      </c>
      <c r="V42" s="77" t="s">
        <v>82</v>
      </c>
      <c r="W42" s="87"/>
      <c r="X42" s="88"/>
      <c r="Y42" s="88"/>
    </row>
    <row r="43" spans="1:25" ht="26.4">
      <c r="A43" s="77" t="s">
        <v>83</v>
      </c>
      <c r="B43" s="87" t="s">
        <v>112</v>
      </c>
      <c r="C43" s="88" t="s">
        <v>111</v>
      </c>
      <c r="D43" s="88">
        <v>1100</v>
      </c>
      <c r="E43" s="10">
        <v>1100</v>
      </c>
      <c r="F43" s="10">
        <v>1100</v>
      </c>
      <c r="G43" s="11"/>
      <c r="H43" s="77" t="s">
        <v>84</v>
      </c>
      <c r="I43" s="85" t="s">
        <v>112</v>
      </c>
      <c r="J43" s="86" t="s">
        <v>111</v>
      </c>
      <c r="K43" s="86">
        <v>595</v>
      </c>
      <c r="L43" s="10">
        <v>595</v>
      </c>
      <c r="M43" s="10">
        <v>595</v>
      </c>
      <c r="N43" s="11"/>
      <c r="O43" s="53" t="s">
        <v>83</v>
      </c>
      <c r="P43" s="87" t="s">
        <v>115</v>
      </c>
      <c r="Q43" s="88" t="s">
        <v>111</v>
      </c>
      <c r="R43" s="88">
        <v>1495</v>
      </c>
      <c r="S43" s="10">
        <v>1495</v>
      </c>
      <c r="T43" s="10">
        <v>1495</v>
      </c>
      <c r="V43" s="77" t="s">
        <v>83</v>
      </c>
      <c r="W43" s="87"/>
      <c r="X43" s="88"/>
      <c r="Y43" s="88"/>
    </row>
    <row r="44" spans="1:25" ht="26.4">
      <c r="A44" s="77" t="s">
        <v>84</v>
      </c>
      <c r="B44" s="87" t="s">
        <v>112</v>
      </c>
      <c r="C44" s="88" t="s">
        <v>111</v>
      </c>
      <c r="D44" s="88">
        <v>595</v>
      </c>
      <c r="E44" s="10">
        <v>595</v>
      </c>
      <c r="F44" s="10">
        <v>595</v>
      </c>
      <c r="G44" s="11"/>
      <c r="H44" s="78" t="s">
        <v>85</v>
      </c>
      <c r="I44" s="85" t="s">
        <v>112</v>
      </c>
      <c r="J44" s="86" t="s">
        <v>112</v>
      </c>
      <c r="K44" s="86">
        <v>1200</v>
      </c>
      <c r="L44" s="10">
        <v>1200</v>
      </c>
      <c r="M44" s="10">
        <v>1200</v>
      </c>
      <c r="N44" s="11"/>
      <c r="O44" s="53" t="s">
        <v>84</v>
      </c>
      <c r="P44" s="87" t="s">
        <v>112</v>
      </c>
      <c r="Q44" s="88" t="s">
        <v>111</v>
      </c>
      <c r="R44" s="88">
        <v>595</v>
      </c>
      <c r="S44" s="10">
        <v>595</v>
      </c>
      <c r="T44" s="10">
        <v>595</v>
      </c>
      <c r="V44" s="77" t="s">
        <v>84</v>
      </c>
      <c r="W44" s="87"/>
      <c r="X44" s="88"/>
      <c r="Y44" s="88"/>
    </row>
    <row r="45" spans="1:25" ht="26.4">
      <c r="A45" s="78" t="s">
        <v>85</v>
      </c>
      <c r="B45" s="87" t="s">
        <v>112</v>
      </c>
      <c r="C45" s="88" t="s">
        <v>112</v>
      </c>
      <c r="D45" s="88">
        <v>1200</v>
      </c>
      <c r="E45" s="10">
        <v>1200</v>
      </c>
      <c r="F45" s="10">
        <v>1200</v>
      </c>
      <c r="G45" s="11"/>
      <c r="H45" s="78" t="s">
        <v>86</v>
      </c>
      <c r="I45" s="85" t="s">
        <v>112</v>
      </c>
      <c r="J45" s="86" t="s">
        <v>112</v>
      </c>
      <c r="K45" s="86">
        <v>1500</v>
      </c>
      <c r="L45" s="10">
        <v>1500</v>
      </c>
      <c r="M45" s="10">
        <v>1500</v>
      </c>
      <c r="N45" s="11"/>
      <c r="O45" s="80" t="s">
        <v>85</v>
      </c>
      <c r="P45" s="87" t="s">
        <v>112</v>
      </c>
      <c r="Q45" s="88" t="s">
        <v>112</v>
      </c>
      <c r="R45" s="88">
        <v>1200</v>
      </c>
      <c r="S45" s="10">
        <v>1200</v>
      </c>
      <c r="T45" s="10">
        <v>1200</v>
      </c>
      <c r="V45" s="78" t="s">
        <v>85</v>
      </c>
      <c r="W45" s="87"/>
      <c r="X45" s="88"/>
      <c r="Y45" s="88"/>
    </row>
    <row r="46" spans="1:25" ht="26.4">
      <c r="A46" s="78" t="s">
        <v>86</v>
      </c>
      <c r="B46" s="87" t="s">
        <v>112</v>
      </c>
      <c r="C46" s="88" t="s">
        <v>112</v>
      </c>
      <c r="D46" s="88">
        <v>1500</v>
      </c>
      <c r="E46" s="10">
        <v>1500</v>
      </c>
      <c r="F46" s="10">
        <v>1500</v>
      </c>
      <c r="G46" s="11"/>
      <c r="H46" s="78" t="s">
        <v>87</v>
      </c>
      <c r="I46" s="85" t="s">
        <v>112</v>
      </c>
      <c r="J46" s="86" t="s">
        <v>112</v>
      </c>
      <c r="K46" s="86">
        <v>4200</v>
      </c>
      <c r="L46" s="10">
        <v>4200</v>
      </c>
      <c r="M46" s="10">
        <v>4200</v>
      </c>
      <c r="N46" s="11"/>
      <c r="O46" s="80" t="s">
        <v>86</v>
      </c>
      <c r="P46" s="87" t="s">
        <v>112</v>
      </c>
      <c r="Q46" s="88" t="s">
        <v>112</v>
      </c>
      <c r="R46" s="88">
        <v>1500</v>
      </c>
      <c r="S46" s="10">
        <v>1500</v>
      </c>
      <c r="T46" s="10">
        <v>1500</v>
      </c>
      <c r="V46" s="78" t="s">
        <v>86</v>
      </c>
      <c r="W46" s="87"/>
      <c r="X46" s="88"/>
      <c r="Y46" s="88"/>
    </row>
    <row r="47" spans="1:25" ht="26.4">
      <c r="A47" s="78" t="s">
        <v>87</v>
      </c>
      <c r="B47" s="87" t="s">
        <v>112</v>
      </c>
      <c r="C47" s="88" t="s">
        <v>112</v>
      </c>
      <c r="D47" s="88">
        <v>4200</v>
      </c>
      <c r="E47" s="10">
        <v>4200</v>
      </c>
      <c r="F47" s="10">
        <v>4200</v>
      </c>
      <c r="G47" s="11"/>
      <c r="H47" s="78" t="s">
        <v>88</v>
      </c>
      <c r="I47" s="85" t="s">
        <v>112</v>
      </c>
      <c r="J47" s="86" t="s">
        <v>112</v>
      </c>
      <c r="K47" s="86">
        <v>589</v>
      </c>
      <c r="L47" s="10">
        <v>589</v>
      </c>
      <c r="M47" s="10">
        <v>589</v>
      </c>
      <c r="N47" s="11"/>
      <c r="O47" s="80" t="s">
        <v>87</v>
      </c>
      <c r="P47" s="87" t="s">
        <v>112</v>
      </c>
      <c r="Q47" s="88" t="s">
        <v>112</v>
      </c>
      <c r="R47" s="88">
        <v>4200</v>
      </c>
      <c r="S47" s="10">
        <v>4200</v>
      </c>
      <c r="T47" s="10">
        <v>4200</v>
      </c>
      <c r="V47" s="78" t="s">
        <v>87</v>
      </c>
      <c r="W47" s="87"/>
      <c r="X47" s="88"/>
      <c r="Y47" s="88"/>
    </row>
    <row r="48" spans="1:25">
      <c r="A48" s="78" t="s">
        <v>88</v>
      </c>
      <c r="B48" s="87" t="s">
        <v>112</v>
      </c>
      <c r="C48" s="88" t="s">
        <v>112</v>
      </c>
      <c r="D48" s="88">
        <v>589</v>
      </c>
      <c r="E48" s="10">
        <v>589</v>
      </c>
      <c r="F48" s="10">
        <v>589</v>
      </c>
      <c r="G48" s="11"/>
      <c r="H48" s="78" t="s">
        <v>89</v>
      </c>
      <c r="I48" s="85" t="s">
        <v>112</v>
      </c>
      <c r="J48" s="86" t="s">
        <v>112</v>
      </c>
      <c r="K48" s="86">
        <v>689</v>
      </c>
      <c r="L48" s="10">
        <v>689</v>
      </c>
      <c r="M48" s="10">
        <v>689</v>
      </c>
      <c r="N48" s="11"/>
      <c r="O48" s="80" t="s">
        <v>88</v>
      </c>
      <c r="P48" s="87" t="s">
        <v>112</v>
      </c>
      <c r="Q48" s="88" t="s">
        <v>112</v>
      </c>
      <c r="R48" s="88">
        <v>589</v>
      </c>
      <c r="S48" s="10">
        <v>589</v>
      </c>
      <c r="T48" s="10">
        <v>589</v>
      </c>
      <c r="V48" s="78" t="s">
        <v>88</v>
      </c>
      <c r="W48" s="87"/>
      <c r="X48" s="88"/>
      <c r="Y48" s="88"/>
    </row>
    <row r="49" spans="1:25" ht="63.75" customHeight="1">
      <c r="A49" s="78" t="s">
        <v>89</v>
      </c>
      <c r="B49" s="87" t="s">
        <v>112</v>
      </c>
      <c r="C49" s="88" t="s">
        <v>112</v>
      </c>
      <c r="D49" s="88">
        <v>689</v>
      </c>
      <c r="E49" s="10">
        <v>689</v>
      </c>
      <c r="F49" s="10">
        <v>689</v>
      </c>
      <c r="G49" s="11"/>
      <c r="H49" s="4" t="s">
        <v>51</v>
      </c>
      <c r="I49" s="85" t="s">
        <v>112</v>
      </c>
      <c r="J49" s="86" t="s">
        <v>111</v>
      </c>
      <c r="K49" s="86">
        <v>345</v>
      </c>
      <c r="L49" s="10">
        <v>345</v>
      </c>
      <c r="M49" s="10">
        <v>345</v>
      </c>
      <c r="N49" s="11"/>
      <c r="O49" s="80" t="s">
        <v>89</v>
      </c>
      <c r="P49" s="87" t="s">
        <v>112</v>
      </c>
      <c r="Q49" s="88" t="s">
        <v>112</v>
      </c>
      <c r="R49" s="88">
        <v>689</v>
      </c>
      <c r="S49" s="10">
        <v>689</v>
      </c>
      <c r="T49" s="10">
        <v>689</v>
      </c>
      <c r="V49" s="78" t="s">
        <v>89</v>
      </c>
      <c r="W49" s="87"/>
      <c r="X49" s="88"/>
      <c r="Y49" s="88"/>
    </row>
    <row r="50" spans="1:25" ht="68.25" customHeight="1">
      <c r="A50" s="4" t="s">
        <v>51</v>
      </c>
      <c r="B50" s="87" t="s">
        <v>112</v>
      </c>
      <c r="C50" s="88" t="s">
        <v>111</v>
      </c>
      <c r="D50" s="88">
        <v>0</v>
      </c>
      <c r="E50" s="10">
        <v>0</v>
      </c>
      <c r="F50" s="10">
        <v>0</v>
      </c>
      <c r="G50" s="11"/>
      <c r="H50" s="4" t="s">
        <v>52</v>
      </c>
      <c r="I50" s="85" t="s">
        <v>112</v>
      </c>
      <c r="J50" s="86" t="s">
        <v>111</v>
      </c>
      <c r="K50" s="86">
        <v>310</v>
      </c>
      <c r="L50" s="10">
        <v>310</v>
      </c>
      <c r="M50" s="10">
        <v>310</v>
      </c>
      <c r="N50" s="11"/>
      <c r="O50" s="4" t="s">
        <v>98</v>
      </c>
      <c r="P50" s="87" t="s">
        <v>115</v>
      </c>
      <c r="Q50" s="88" t="s">
        <v>111</v>
      </c>
      <c r="R50" s="88">
        <v>310</v>
      </c>
      <c r="S50" s="10">
        <v>310</v>
      </c>
      <c r="T50" s="10">
        <v>310</v>
      </c>
      <c r="V50" s="4" t="s">
        <v>105</v>
      </c>
      <c r="W50" s="87"/>
      <c r="X50" s="88"/>
      <c r="Y50" s="88"/>
    </row>
    <row r="51" spans="1:25">
      <c r="A51" s="4" t="s">
        <v>52</v>
      </c>
      <c r="B51" s="87" t="s">
        <v>112</v>
      </c>
      <c r="C51" s="88" t="s">
        <v>111</v>
      </c>
      <c r="D51" s="88">
        <v>310</v>
      </c>
      <c r="E51" s="10">
        <v>310</v>
      </c>
      <c r="F51" s="10">
        <v>310</v>
      </c>
      <c r="G51" s="11"/>
      <c r="H51" s="4" t="s">
        <v>52</v>
      </c>
      <c r="I51" s="85" t="s">
        <v>112</v>
      </c>
      <c r="J51" s="86" t="s">
        <v>111</v>
      </c>
      <c r="K51" s="86">
        <v>310</v>
      </c>
      <c r="L51" s="10">
        <v>310</v>
      </c>
      <c r="M51" s="10">
        <v>310</v>
      </c>
      <c r="N51" s="11"/>
      <c r="O51" s="9"/>
      <c r="P51" s="9"/>
      <c r="Q51" s="9"/>
      <c r="R51" s="88">
        <f>SUM(R13:R50)</f>
        <v>13398</v>
      </c>
      <c r="S51" s="88">
        <f t="shared" ref="S51:T51" si="0">SUM(S13:S50)</f>
        <v>13398</v>
      </c>
      <c r="T51" s="88">
        <f t="shared" si="0"/>
        <v>13398</v>
      </c>
      <c r="V51" s="78" t="s">
        <v>106</v>
      </c>
      <c r="W51" s="87"/>
      <c r="X51" s="88"/>
      <c r="Y51" s="88"/>
    </row>
    <row r="52" spans="1:25">
      <c r="A52" s="7" t="s">
        <v>12</v>
      </c>
      <c r="B52" s="6"/>
      <c r="C52" s="6"/>
      <c r="D52" s="88">
        <f>SUM(D13:D51)</f>
        <v>15737.6</v>
      </c>
      <c r="E52" s="88">
        <f t="shared" ref="E52:F52" si="1">SUM(E13:E51)</f>
        <v>15737</v>
      </c>
      <c r="F52" s="88">
        <f t="shared" si="1"/>
        <v>15737</v>
      </c>
      <c r="G52" s="11"/>
      <c r="H52" s="4"/>
      <c r="I52" s="9"/>
      <c r="J52" s="9"/>
      <c r="K52" s="75">
        <f>SUM(K13:K51)</f>
        <v>13983.55</v>
      </c>
      <c r="L52" s="75">
        <f t="shared" ref="L52:M52" si="2">SUM(L13:L51)</f>
        <v>13983.55</v>
      </c>
      <c r="M52" s="75">
        <f t="shared" si="2"/>
        <v>13983.55</v>
      </c>
      <c r="N52" s="11"/>
      <c r="O52"/>
      <c r="P52"/>
      <c r="Q52"/>
      <c r="R52"/>
      <c r="S52"/>
      <c r="T52"/>
      <c r="V52" s="78" t="s">
        <v>107</v>
      </c>
      <c r="W52" s="87"/>
      <c r="X52" s="88"/>
      <c r="Y52" s="88"/>
    </row>
    <row r="53" spans="1:25" ht="23.25" customHeight="1">
      <c r="N53" s="11"/>
      <c r="O53"/>
      <c r="P53"/>
      <c r="Q53"/>
      <c r="R53"/>
      <c r="S53"/>
      <c r="T53"/>
      <c r="V53" s="4" t="s">
        <v>98</v>
      </c>
      <c r="W53" s="87"/>
      <c r="X53" s="88"/>
      <c r="Y53" s="88"/>
    </row>
    <row r="54" spans="1:25" ht="19.5" customHeight="1">
      <c r="O54"/>
      <c r="P54"/>
      <c r="Q54"/>
      <c r="R54"/>
      <c r="S54"/>
      <c r="T54"/>
      <c r="V54" s="4" t="s">
        <v>108</v>
      </c>
      <c r="W54" s="9"/>
      <c r="X54" s="9"/>
      <c r="Y54" s="88">
        <f>SUM(Y13:Y53)</f>
        <v>0</v>
      </c>
    </row>
    <row r="55" spans="1:25">
      <c r="O55"/>
      <c r="P55"/>
      <c r="Q55"/>
      <c r="R55"/>
      <c r="S55"/>
      <c r="T55"/>
    </row>
    <row r="56" spans="1:25" ht="63.75" customHeight="1">
      <c r="O56"/>
      <c r="P56"/>
      <c r="Q56"/>
      <c r="R56"/>
      <c r="S56"/>
      <c r="T56"/>
    </row>
    <row r="57" spans="1:25">
      <c r="O57"/>
      <c r="P57"/>
      <c r="Q57"/>
      <c r="R57"/>
      <c r="S57"/>
      <c r="T57"/>
    </row>
    <row r="58" spans="1:25">
      <c r="O58"/>
      <c r="P58"/>
      <c r="Q58"/>
      <c r="R58"/>
      <c r="S58"/>
      <c r="T58"/>
    </row>
    <row r="59" spans="1:25" ht="51" customHeight="1">
      <c r="O59"/>
      <c r="P59"/>
      <c r="Q59"/>
      <c r="R59"/>
      <c r="S59"/>
      <c r="T59"/>
    </row>
    <row r="60" spans="1:25">
      <c r="O60"/>
      <c r="P60"/>
      <c r="Q60"/>
      <c r="R60"/>
      <c r="S60"/>
      <c r="T60"/>
    </row>
    <row r="61" spans="1:25" ht="76.5" customHeight="1">
      <c r="O61"/>
      <c r="P61"/>
      <c r="Q61"/>
      <c r="R61"/>
      <c r="S61"/>
      <c r="T61"/>
    </row>
    <row r="62" spans="1:25" ht="38.25" customHeight="1">
      <c r="O62"/>
      <c r="P62"/>
      <c r="Q62"/>
      <c r="R62"/>
      <c r="S62"/>
      <c r="T62"/>
    </row>
    <row r="63" spans="1:25" ht="89.25" customHeight="1">
      <c r="O63"/>
      <c r="P63"/>
      <c r="Q63"/>
      <c r="R63"/>
      <c r="S63"/>
      <c r="T63"/>
    </row>
    <row r="64" spans="1:25" ht="25.5" customHeight="1">
      <c r="O64"/>
      <c r="P64"/>
      <c r="Q64"/>
      <c r="R64"/>
      <c r="S64"/>
      <c r="T64"/>
    </row>
    <row r="65" spans="15:20">
      <c r="O65"/>
      <c r="P65"/>
      <c r="Q65"/>
      <c r="R65"/>
      <c r="S65"/>
      <c r="T65"/>
    </row>
    <row r="66" spans="15:20" ht="38.25" customHeight="1">
      <c r="O66"/>
      <c r="P66"/>
      <c r="Q66"/>
      <c r="R66"/>
      <c r="S66"/>
      <c r="T66"/>
    </row>
    <row r="67" spans="15:20" ht="25.5" customHeight="1">
      <c r="O67"/>
      <c r="P67"/>
      <c r="Q67"/>
      <c r="R67"/>
      <c r="S67"/>
      <c r="T67"/>
    </row>
    <row r="68" spans="15:20">
      <c r="O68"/>
      <c r="P68"/>
      <c r="Q68"/>
      <c r="R68"/>
      <c r="S68"/>
      <c r="T68"/>
    </row>
    <row r="69" spans="15:20">
      <c r="O69"/>
      <c r="P69"/>
      <c r="Q69"/>
      <c r="R69"/>
      <c r="S69"/>
      <c r="T69"/>
    </row>
    <row r="70" spans="15:20" ht="38.25" customHeight="1">
      <c r="O70"/>
      <c r="P70"/>
      <c r="Q70"/>
      <c r="R70"/>
      <c r="S70"/>
      <c r="T70"/>
    </row>
    <row r="71" spans="15:20">
      <c r="O71"/>
      <c r="P71"/>
      <c r="Q71"/>
      <c r="R71"/>
      <c r="S71"/>
      <c r="T71"/>
    </row>
  </sheetData>
  <sheetProtection algorithmName="SHA-512" hashValue="+IMSM4Uio+iyTluXjFJXh84Q8YAmIdd0ydH/kDbW5zLJUG2xtq4e9mEpQEk10DU/JeyEh4X17zeYobfquoC2MQ==" saltValue="xHK98nKPToF1CDuwUHToZQ==" spinCount="100000" sheet="1" objects="1" scenarios="1"/>
  <mergeCells count="22">
    <mergeCell ref="V6:Y6"/>
    <mergeCell ref="W7:Y7"/>
    <mergeCell ref="W8:Y8"/>
    <mergeCell ref="W9:Y9"/>
    <mergeCell ref="W10:Y10"/>
    <mergeCell ref="P10:R10"/>
    <mergeCell ref="O6:R6"/>
    <mergeCell ref="P7:R7"/>
    <mergeCell ref="P8:R8"/>
    <mergeCell ref="P9:R9"/>
    <mergeCell ref="B9:D9"/>
    <mergeCell ref="B3:D3"/>
    <mergeCell ref="B4:D4"/>
    <mergeCell ref="B10:D10"/>
    <mergeCell ref="I10:K10"/>
    <mergeCell ref="H6:K6"/>
    <mergeCell ref="I7:K7"/>
    <mergeCell ref="I8:K8"/>
    <mergeCell ref="I9:K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8524F-5462-4355-BCD5-9065423756DB}">
  <sheetPr>
    <pageSetUpPr fitToPage="1"/>
  </sheetPr>
  <dimension ref="A1:O29"/>
  <sheetViews>
    <sheetView showGridLines="0" zoomScale="82" zoomScaleNormal="82" workbookViewId="0">
      <selection activeCell="O16" sqref="O16"/>
    </sheetView>
  </sheetViews>
  <sheetFormatPr defaultRowHeight="14.4"/>
  <cols>
    <col min="1" max="1" width="20" customWidth="1"/>
    <col min="2" max="2" width="28.33203125" customWidth="1"/>
    <col min="3" max="3" width="17.88671875" customWidth="1"/>
    <col min="4" max="4" width="25.109375" customWidth="1"/>
    <col min="5" max="7" width="17.88671875" customWidth="1"/>
    <col min="8" max="8" width="26.6640625" customWidth="1"/>
    <col min="9" max="9" width="18.6640625" customWidth="1"/>
    <col min="11" max="11" width="16.109375" customWidth="1"/>
    <col min="12" max="12" width="30.88671875" customWidth="1"/>
    <col min="13" max="13" width="16.109375" customWidth="1"/>
    <col min="15" max="15" width="21.6640625" customWidth="1"/>
  </cols>
  <sheetData>
    <row r="1" spans="1:15">
      <c r="A1" s="45" t="s">
        <v>60</v>
      </c>
    </row>
    <row r="3" spans="1:15">
      <c r="A3" s="61" t="s">
        <v>31</v>
      </c>
      <c r="B3" s="59"/>
      <c r="C3" s="59"/>
      <c r="D3" s="59"/>
      <c r="E3" s="59"/>
      <c r="F3" s="59"/>
      <c r="G3" s="59"/>
      <c r="H3" s="59"/>
      <c r="I3" s="59"/>
      <c r="J3" s="59"/>
      <c r="K3" s="59"/>
      <c r="L3" s="59"/>
      <c r="M3" s="59"/>
      <c r="N3" s="60"/>
    </row>
    <row r="4" spans="1:15">
      <c r="A4" s="59" t="s">
        <v>40</v>
      </c>
      <c r="B4" s="59"/>
      <c r="C4" s="59"/>
      <c r="D4" s="59"/>
      <c r="E4" s="59"/>
      <c r="F4" s="59"/>
      <c r="G4" s="59"/>
      <c r="H4" s="59"/>
      <c r="I4" s="59"/>
      <c r="J4" s="59"/>
      <c r="K4" s="59"/>
      <c r="L4" s="59"/>
      <c r="M4" s="59"/>
      <c r="N4" s="60"/>
    </row>
    <row r="5" spans="1:15">
      <c r="A5" s="60"/>
      <c r="B5" s="60"/>
      <c r="C5" s="60"/>
      <c r="D5" s="60"/>
      <c r="E5" s="60"/>
      <c r="F5" s="60"/>
      <c r="G5" s="60"/>
      <c r="H5" s="60"/>
      <c r="I5" s="60"/>
      <c r="J5" s="60"/>
      <c r="K5" s="60"/>
      <c r="L5" s="60"/>
      <c r="M5" s="60"/>
      <c r="N5" s="60"/>
    </row>
    <row r="6" spans="1:15" ht="44.4" customHeight="1">
      <c r="A6" s="131" t="s">
        <v>41</v>
      </c>
      <c r="B6" s="131"/>
      <c r="C6" s="131"/>
      <c r="D6" s="131"/>
      <c r="E6" s="131"/>
      <c r="F6" s="131"/>
      <c r="G6" s="131"/>
      <c r="H6" s="131"/>
      <c r="I6" s="63"/>
      <c r="J6" s="63"/>
      <c r="K6" s="63"/>
      <c r="L6" s="63"/>
      <c r="M6" s="63"/>
      <c r="N6" s="63"/>
      <c r="O6" s="63"/>
    </row>
    <row r="7" spans="1:15">
      <c r="A7" s="131" t="s">
        <v>42</v>
      </c>
      <c r="B7" s="131"/>
      <c r="C7" s="131"/>
      <c r="D7" s="131"/>
      <c r="E7" s="131"/>
      <c r="F7" s="131"/>
      <c r="G7" s="131"/>
      <c r="H7" s="131"/>
      <c r="I7" s="64"/>
      <c r="J7" s="64"/>
      <c r="K7" s="64"/>
      <c r="L7" s="64"/>
      <c r="M7" s="64"/>
      <c r="N7" s="64"/>
      <c r="O7" s="64"/>
    </row>
    <row r="8" spans="1:15" ht="31.2" customHeight="1">
      <c r="A8" s="131" t="s">
        <v>43</v>
      </c>
      <c r="B8" s="131"/>
      <c r="C8" s="131"/>
      <c r="D8" s="131"/>
      <c r="E8" s="131"/>
      <c r="F8" s="131"/>
      <c r="G8" s="131"/>
      <c r="H8" s="131"/>
      <c r="I8" s="62"/>
      <c r="J8" s="62"/>
      <c r="K8" s="62"/>
      <c r="L8" s="62"/>
      <c r="M8" s="62"/>
      <c r="N8" s="62"/>
      <c r="O8" s="62"/>
    </row>
    <row r="9" spans="1:15" ht="44.4" customHeight="1">
      <c r="A9" s="131" t="s">
        <v>44</v>
      </c>
      <c r="B9" s="131"/>
      <c r="C9" s="131"/>
      <c r="D9" s="131"/>
      <c r="E9" s="131"/>
      <c r="F9" s="131"/>
      <c r="G9" s="131"/>
      <c r="H9" s="131"/>
      <c r="I9" s="62"/>
      <c r="J9" s="62"/>
      <c r="K9" s="62"/>
      <c r="L9" s="62"/>
      <c r="M9" s="62"/>
      <c r="N9" s="62"/>
      <c r="O9" s="62"/>
    </row>
    <row r="10" spans="1:15" ht="44.4" customHeight="1">
      <c r="A10" s="62"/>
      <c r="B10" s="62"/>
      <c r="C10" s="62"/>
      <c r="D10" s="62"/>
      <c r="E10" s="62"/>
      <c r="F10" s="62"/>
      <c r="G10" s="62"/>
      <c r="H10" s="62"/>
      <c r="I10" s="62"/>
      <c r="J10" s="62"/>
      <c r="K10" s="62"/>
      <c r="L10" s="62"/>
      <c r="M10" s="62"/>
      <c r="N10" s="62"/>
      <c r="O10" s="62"/>
    </row>
    <row r="11" spans="1:15" ht="85.8" customHeight="1">
      <c r="A11" s="62"/>
      <c r="B11" s="62"/>
      <c r="C11" s="62"/>
      <c r="D11" s="93" t="s">
        <v>121</v>
      </c>
      <c r="E11" s="93" t="s">
        <v>122</v>
      </c>
      <c r="F11" s="62"/>
      <c r="G11" s="62"/>
      <c r="H11" s="93" t="s">
        <v>121</v>
      </c>
      <c r="I11" s="93" t="s">
        <v>122</v>
      </c>
      <c r="J11" s="62"/>
      <c r="K11" s="62"/>
      <c r="L11" s="93" t="s">
        <v>121</v>
      </c>
      <c r="M11" s="93" t="s">
        <v>122</v>
      </c>
      <c r="N11" s="62"/>
      <c r="O11" s="62"/>
    </row>
    <row r="12" spans="1:15" ht="34.5" customHeight="1">
      <c r="B12" s="58"/>
      <c r="C12" s="79" t="s">
        <v>61</v>
      </c>
      <c r="D12" s="79" t="s">
        <v>61</v>
      </c>
      <c r="E12" s="79" t="s">
        <v>61</v>
      </c>
      <c r="G12" s="79" t="s">
        <v>90</v>
      </c>
      <c r="H12" s="79" t="s">
        <v>90</v>
      </c>
      <c r="I12" s="79" t="s">
        <v>90</v>
      </c>
      <c r="K12" s="79" t="s">
        <v>94</v>
      </c>
      <c r="L12" s="79" t="s">
        <v>94</v>
      </c>
      <c r="M12" s="79" t="s">
        <v>94</v>
      </c>
      <c r="O12" s="79" t="s">
        <v>99</v>
      </c>
    </row>
    <row r="13" spans="1:15">
      <c r="B13" s="65" t="s">
        <v>14</v>
      </c>
      <c r="C13" s="66" t="str">
        <f>'A. Vehicle Min Specs'!B7</f>
        <v>Chevrolet</v>
      </c>
      <c r="D13" s="66">
        <f>'A. Vehicle Min Specs'!C7</f>
        <v>0</v>
      </c>
      <c r="E13" s="66">
        <f>'A. Vehicle Min Specs'!D7</f>
        <v>0</v>
      </c>
      <c r="G13" s="66" t="str">
        <f>'A. Vehicle Min Specs'!I7</f>
        <v>Chevrolet</v>
      </c>
      <c r="H13" s="66">
        <f>'A. Vehicle Min Specs'!J7</f>
        <v>0</v>
      </c>
      <c r="I13" s="66">
        <f>'A. Vehicle Min Specs'!K7</f>
        <v>0</v>
      </c>
      <c r="K13" s="66" t="str">
        <f>'A. Vehicle Min Specs'!P7</f>
        <v>Chevrolet</v>
      </c>
      <c r="L13" s="66">
        <f>'A. Vehicle Min Specs'!Q7</f>
        <v>0</v>
      </c>
      <c r="M13" s="66">
        <f>'A. Vehicle Min Specs'!R7</f>
        <v>0</v>
      </c>
      <c r="O13" s="66">
        <f>'A. Vehicle Min Specs'!W7</f>
        <v>0</v>
      </c>
    </row>
    <row r="14" spans="1:15" ht="43.2">
      <c r="B14" s="65" t="s">
        <v>0</v>
      </c>
      <c r="C14" s="90" t="str">
        <f>'A. Vehicle Min Specs'!B8</f>
        <v>Silverado 1500 Double Cab with Standard 6.75' Box</v>
      </c>
      <c r="D14" s="90">
        <f>'A. Vehicle Min Specs'!C8</f>
        <v>0</v>
      </c>
      <c r="E14" s="90">
        <f>'A. Vehicle Min Specs'!D8</f>
        <v>0</v>
      </c>
      <c r="F14" s="91"/>
      <c r="G14" s="90" t="str">
        <f>'A. Vehicle Min Specs'!I8</f>
        <v xml:space="preserve">Silverado 2500 HD Double Cab with Standard 8' Box </v>
      </c>
      <c r="H14" s="90">
        <f>'A. Vehicle Min Specs'!J8</f>
        <v>0</v>
      </c>
      <c r="I14" s="90">
        <f>'A. Vehicle Min Specs'!K8</f>
        <v>0</v>
      </c>
      <c r="J14" s="91"/>
      <c r="K14" s="90" t="str">
        <f>'A. Vehicle Min Specs'!P8</f>
        <v>Silverado 3500 HD Double Cab with Standard 8' Box</v>
      </c>
      <c r="L14" s="90">
        <f>'A. Vehicle Min Specs'!Q8</f>
        <v>0</v>
      </c>
      <c r="M14" s="90">
        <f>'A. Vehicle Min Specs'!R8</f>
        <v>0</v>
      </c>
      <c r="N14" s="91"/>
      <c r="O14" s="90">
        <f>'A. Vehicle Min Specs'!W8</f>
        <v>0</v>
      </c>
    </row>
    <row r="16" spans="1:15" ht="55.2">
      <c r="A16" s="132" t="s">
        <v>28</v>
      </c>
      <c r="B16" s="65" t="s">
        <v>45</v>
      </c>
      <c r="C16" s="92">
        <v>38853</v>
      </c>
      <c r="D16" s="76">
        <v>38853</v>
      </c>
      <c r="E16" s="76">
        <v>38853</v>
      </c>
      <c r="G16" s="92">
        <v>42282.400000000001</v>
      </c>
      <c r="H16" s="76">
        <v>42282.400000000001</v>
      </c>
      <c r="I16" s="76">
        <v>42282.400000000001</v>
      </c>
      <c r="K16" s="92">
        <v>43564.800000000003</v>
      </c>
      <c r="L16" s="76">
        <v>43564.800000000003</v>
      </c>
      <c r="M16" s="76">
        <v>43564.800000000003</v>
      </c>
      <c r="O16" s="92"/>
    </row>
    <row r="17" spans="1:15" ht="69">
      <c r="A17" s="132"/>
      <c r="B17" s="65" t="s">
        <v>46</v>
      </c>
      <c r="C17" s="73">
        <f>'A. Vehicle Min Specs'!D52</f>
        <v>15737.6</v>
      </c>
      <c r="D17" s="73">
        <f>'A. Vehicle Min Specs'!E52</f>
        <v>15737</v>
      </c>
      <c r="E17" s="73">
        <f>'A. Vehicle Min Specs'!F52</f>
        <v>15737</v>
      </c>
      <c r="G17" s="73">
        <f>'A. Vehicle Min Specs'!K52</f>
        <v>13983.55</v>
      </c>
      <c r="H17" s="73">
        <f>'A. Vehicle Min Specs'!L52</f>
        <v>13983.55</v>
      </c>
      <c r="I17" s="73">
        <f>'A. Vehicle Min Specs'!M52</f>
        <v>13983.55</v>
      </c>
      <c r="K17" s="73">
        <f>'A. Vehicle Min Specs'!R51</f>
        <v>13398</v>
      </c>
      <c r="L17" s="73">
        <f>'A. Vehicle Min Specs'!S51</f>
        <v>13398</v>
      </c>
      <c r="M17" s="73">
        <f>'A. Vehicle Min Specs'!T51</f>
        <v>13398</v>
      </c>
      <c r="O17" s="73">
        <f>'A. Vehicle Min Specs'!Y54</f>
        <v>0</v>
      </c>
    </row>
    <row r="18" spans="1:15">
      <c r="A18" s="67" t="s">
        <v>53</v>
      </c>
      <c r="B18" s="65" t="s">
        <v>38</v>
      </c>
      <c r="C18" s="73">
        <f>SUM(C16+C17)</f>
        <v>54590.6</v>
      </c>
      <c r="D18" s="73">
        <f t="shared" ref="D18:E18" si="0">SUM(D16+D17)</f>
        <v>54590</v>
      </c>
      <c r="E18" s="73">
        <f t="shared" si="0"/>
        <v>54590</v>
      </c>
      <c r="G18" s="73">
        <f>SUM(G16+G17)</f>
        <v>56265.95</v>
      </c>
      <c r="H18" s="73">
        <f t="shared" ref="H18:I18" si="1">SUM(H16+H17)</f>
        <v>56265.95</v>
      </c>
      <c r="I18" s="73">
        <f t="shared" si="1"/>
        <v>56265.95</v>
      </c>
      <c r="K18" s="73">
        <f>SUM(K16+K17)</f>
        <v>56962.8</v>
      </c>
      <c r="L18" s="73">
        <f t="shared" ref="L18:M18" si="2">SUM(L16+L17)</f>
        <v>56962.8</v>
      </c>
      <c r="M18" s="73">
        <f t="shared" si="2"/>
        <v>56962.8</v>
      </c>
      <c r="O18" s="73">
        <f>SUM(O16+O17)</f>
        <v>0</v>
      </c>
    </row>
    <row r="19" spans="1:15" ht="12" customHeight="1"/>
    <row r="24" spans="1:15" ht="30" customHeight="1"/>
    <row r="25" spans="1:15" ht="28.95" customHeight="1"/>
    <row r="29" spans="1:15" ht="14.4" customHeight="1"/>
  </sheetData>
  <sheetProtection algorithmName="SHA-512" hashValue="0+3yQjRQeQBzpXdJ5b3qaA8x51SlfKT6gf0oIUByJn/NK8xn6z0twa81ustu6Dr/AwiKdUZRbnvyr8hz17Zg+A==" saltValue="4iK1uIv5k3i7cXyE/Wc7Nw==" spinCount="100000" sheet="1" objects="1" scenarios="1"/>
  <mergeCells count="5">
    <mergeCell ref="A6:H6"/>
    <mergeCell ref="A7:H7"/>
    <mergeCell ref="A8:H8"/>
    <mergeCell ref="A9:H9"/>
    <mergeCell ref="A16:A17"/>
  </mergeCells>
  <pageMargins left="0.25" right="0.25" top="0.75" bottom="0.75" header="0.3" footer="0.3"/>
  <pageSetup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zoomScaleNormal="100" workbookViewId="0">
      <selection activeCell="D7" sqref="D7"/>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45" t="s">
        <v>59</v>
      </c>
    </row>
    <row r="3" spans="1:6">
      <c r="A3" s="18" t="s">
        <v>16</v>
      </c>
      <c r="C3" s="18"/>
      <c r="D3" s="18"/>
      <c r="E3" s="18"/>
    </row>
    <row r="4" spans="1:6">
      <c r="A4" s="18"/>
      <c r="C4" s="18"/>
      <c r="D4" s="18"/>
      <c r="E4" s="18"/>
    </row>
    <row r="5" spans="1:6" ht="19.2" customHeight="1">
      <c r="A5" s="19" t="s">
        <v>57</v>
      </c>
      <c r="C5" s="18"/>
      <c r="D5" s="97" t="s">
        <v>123</v>
      </c>
      <c r="E5" s="18"/>
    </row>
    <row r="6" spans="1:6">
      <c r="A6" s="1" t="s">
        <v>58</v>
      </c>
      <c r="C6" s="94">
        <v>2</v>
      </c>
      <c r="D6" s="81">
        <v>2</v>
      </c>
      <c r="E6" s="18"/>
    </row>
    <row r="7" spans="1:6" s="18" customFormat="1"/>
    <row r="8" spans="1:6" ht="15.75" customHeight="1">
      <c r="A8" s="19" t="s">
        <v>17</v>
      </c>
      <c r="C8" s="17"/>
      <c r="D8" s="16"/>
    </row>
    <row r="9" spans="1:6" ht="27" customHeight="1">
      <c r="A9" s="133" t="s">
        <v>39</v>
      </c>
      <c r="B9" s="134"/>
      <c r="C9" s="134"/>
      <c r="D9" s="134"/>
      <c r="E9" s="134"/>
      <c r="F9" s="134"/>
    </row>
    <row r="10" spans="1:6">
      <c r="A10" s="21"/>
      <c r="B10" s="20"/>
      <c r="C10" s="20"/>
      <c r="D10" s="20"/>
    </row>
    <row r="11" spans="1:6" ht="27" customHeight="1">
      <c r="A11" s="21"/>
      <c r="B11" s="22" t="s">
        <v>18</v>
      </c>
      <c r="C11" s="22" t="s">
        <v>19</v>
      </c>
      <c r="D11" s="20"/>
    </row>
    <row r="12" spans="1:6">
      <c r="A12" s="21"/>
      <c r="B12" s="23" t="s">
        <v>20</v>
      </c>
      <c r="C12" s="95">
        <v>0</v>
      </c>
      <c r="D12" s="20"/>
    </row>
    <row r="13" spans="1:6">
      <c r="A13" s="21"/>
      <c r="B13" s="23" t="s">
        <v>21</v>
      </c>
      <c r="C13" s="95">
        <v>0</v>
      </c>
      <c r="D13" s="20"/>
    </row>
    <row r="14" spans="1:6">
      <c r="A14" s="21"/>
      <c r="B14" s="23" t="s">
        <v>22</v>
      </c>
      <c r="C14" s="95">
        <v>0</v>
      </c>
      <c r="D14" s="20"/>
    </row>
    <row r="15" spans="1:6">
      <c r="A15" s="21"/>
      <c r="B15" s="23" t="s">
        <v>23</v>
      </c>
      <c r="C15" s="95">
        <v>0</v>
      </c>
      <c r="D15" s="20"/>
    </row>
    <row r="16" spans="1:6" ht="18" customHeight="1">
      <c r="A16" s="24"/>
      <c r="B16" s="20"/>
      <c r="C16" s="15"/>
    </row>
    <row r="17" spans="1:6" s="15" customFormat="1" ht="16.5" customHeight="1">
      <c r="A17" s="19" t="s">
        <v>24</v>
      </c>
    </row>
    <row r="18" spans="1:6" s="15" customFormat="1" ht="28.95" customHeight="1">
      <c r="A18" s="133" t="s">
        <v>25</v>
      </c>
      <c r="B18" s="134"/>
      <c r="C18" s="134"/>
      <c r="D18" s="134"/>
      <c r="E18" s="134"/>
      <c r="F18" s="134"/>
    </row>
    <row r="19" spans="1:6" s="15" customFormat="1">
      <c r="A19" s="133"/>
      <c r="B19" s="134"/>
      <c r="C19" s="134"/>
      <c r="D19" s="134"/>
      <c r="E19" s="134"/>
      <c r="F19" s="134"/>
    </row>
    <row r="20" spans="1:6" ht="25.5" customHeight="1">
      <c r="B20" s="22" t="s">
        <v>26</v>
      </c>
      <c r="C20" s="22" t="s">
        <v>27</v>
      </c>
    </row>
    <row r="21" spans="1:6">
      <c r="B21" s="25">
        <v>5</v>
      </c>
      <c r="C21" s="96">
        <v>0</v>
      </c>
    </row>
    <row r="22" spans="1:6">
      <c r="B22" s="25">
        <v>10</v>
      </c>
      <c r="C22" s="96">
        <v>0</v>
      </c>
    </row>
    <row r="23" spans="1:6">
      <c r="B23" s="25">
        <v>20</v>
      </c>
      <c r="C23" s="96">
        <v>0</v>
      </c>
    </row>
    <row r="24" spans="1:6">
      <c r="B24" s="25">
        <v>30</v>
      </c>
      <c r="C24" s="96">
        <v>0</v>
      </c>
    </row>
    <row r="25" spans="1:6">
      <c r="B25" s="25">
        <v>50</v>
      </c>
      <c r="C25" s="96">
        <v>0</v>
      </c>
    </row>
    <row r="26" spans="1:6">
      <c r="B26" s="25">
        <v>100</v>
      </c>
      <c r="C26" s="96">
        <v>0</v>
      </c>
    </row>
    <row r="27" spans="1:6">
      <c r="B27" s="25">
        <v>150</v>
      </c>
      <c r="C27" s="96">
        <v>0</v>
      </c>
    </row>
    <row r="28" spans="1:6">
      <c r="B28" s="25">
        <v>200</v>
      </c>
      <c r="C28" s="96">
        <v>0</v>
      </c>
    </row>
    <row r="29" spans="1:6" ht="21.75" customHeight="1">
      <c r="A29" s="16"/>
      <c r="B29" s="15"/>
      <c r="C29" s="15"/>
      <c r="D29" s="15"/>
      <c r="E29" s="15"/>
      <c r="F29" s="15"/>
    </row>
    <row r="30" spans="1:6">
      <c r="A30" s="19"/>
      <c r="B30" s="15"/>
      <c r="C30" s="15"/>
      <c r="D30" s="15"/>
      <c r="E30" s="15"/>
      <c r="F30" s="15"/>
    </row>
    <row r="31" spans="1:6" ht="34.5" customHeight="1">
      <c r="A31" s="133"/>
      <c r="B31" s="134"/>
      <c r="C31" s="134"/>
      <c r="D31" s="134"/>
      <c r="E31" s="134"/>
      <c r="F31" s="134"/>
    </row>
    <row r="32" spans="1:6">
      <c r="A32" s="133"/>
      <c r="B32" s="134"/>
      <c r="C32" s="134"/>
      <c r="D32" s="134"/>
      <c r="E32" s="134"/>
      <c r="F32" s="134"/>
    </row>
    <row r="33" spans="2:3">
      <c r="B33" s="133"/>
      <c r="C33" s="134"/>
    </row>
    <row r="34" spans="2:3">
      <c r="B34" s="133"/>
      <c r="C34" s="134"/>
    </row>
    <row r="35" spans="2:3">
      <c r="B35" s="133"/>
      <c r="C35" s="134"/>
    </row>
    <row r="36" spans="2:3">
      <c r="B36" s="133"/>
      <c r="C36" s="134"/>
    </row>
    <row r="37" spans="2:3">
      <c r="B37" s="133"/>
      <c r="C37" s="134"/>
    </row>
    <row r="38" spans="2:3">
      <c r="B38" s="133"/>
      <c r="C38" s="134"/>
    </row>
  </sheetData>
  <sheetProtection algorithmName="SHA-512" hashValue="JPTogoeDgFu2e0RH3mwO244t8qEgpL4sQRrcMvuikyo1/Aj6hf9NKOM4IEldNRR9p8UlYUffL1Nq+sSaqB+WXA==" saltValue="c3u4DVF+PbtXO7+Zmbv8cg==" spinCount="100000" sheet="1" objects="1" scenarios="1"/>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City Fleet</cp:lastModifiedBy>
  <cp:revision/>
  <cp:lastPrinted>2023-07-10T14:17:16Z</cp:lastPrinted>
  <dcterms:created xsi:type="dcterms:W3CDTF">2019-09-10T19:24:21Z</dcterms:created>
  <dcterms:modified xsi:type="dcterms:W3CDTF">2023-08-09T14:26:28Z</dcterms:modified>
  <cp:category/>
  <cp:contentStatus/>
</cp:coreProperties>
</file>